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checkCompatibility="1" autoCompressPictures="0"/>
  <mc:AlternateContent xmlns:mc="http://schemas.openxmlformats.org/markup-compatibility/2006">
    <mc:Choice Requires="x15">
      <x15ac:absPath xmlns:x15ac="http://schemas.microsoft.com/office/spreadsheetml/2010/11/ac" url="/Volumes/MacNT/Quality/QMS/Corporate/QAF's/"/>
    </mc:Choice>
  </mc:AlternateContent>
  <xr:revisionPtr revIDLastSave="0" documentId="13_ncr:1_{DA36B700-4FD3-D44B-89A7-3F84C9B792FB}" xr6:coauthVersionLast="36" xr6:coauthVersionMax="36" xr10:uidLastSave="{00000000-0000-0000-0000-000000000000}"/>
  <bookViews>
    <workbookView xWindow="0" yWindow="1880" windowWidth="28100" windowHeight="19360" tabRatio="500" xr2:uid="{00000000-000D-0000-FFFF-FFFF00000000}"/>
  </bookViews>
  <sheets>
    <sheet name="QAF-109 SCAR" sheetId="1" r:id="rId1"/>
    <sheet name="Instructions on how to fill out" sheetId="2" r:id="rId2"/>
  </sheets>
  <definedNames>
    <definedName name="_xlnm.Print_Area" localSheetId="0">'QAF-109 SCAR'!$B$2:$H$200</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60" i="1" l="1"/>
  <c r="G61" i="1"/>
  <c r="G62" i="1"/>
  <c r="G59" i="1"/>
  <c r="C11" i="1"/>
  <c r="H22" i="1" l="1"/>
  <c r="H19" i="1"/>
  <c r="H179" i="1"/>
  <c r="C12" i="1" s="1"/>
  <c r="H167" i="1"/>
  <c r="H153" i="1"/>
  <c r="H134" i="1"/>
  <c r="H112" i="1"/>
  <c r="H91" i="1"/>
  <c r="H31" i="1"/>
  <c r="H161" i="1"/>
  <c r="H149" i="1"/>
  <c r="H127" i="1"/>
  <c r="H105" i="1"/>
  <c r="H85" i="1"/>
  <c r="H67" i="1"/>
  <c r="G71" i="2"/>
  <c r="G184" i="2"/>
  <c r="G172" i="2"/>
  <c r="G158" i="2"/>
  <c r="G138" i="2"/>
  <c r="G116" i="2"/>
  <c r="G95" i="2"/>
  <c r="G34" i="2"/>
</calcChain>
</file>

<file path=xl/sharedStrings.xml><?xml version="1.0" encoding="utf-8"?>
<sst xmlns="http://schemas.openxmlformats.org/spreadsheetml/2006/main" count="370" uniqueCount="182">
  <si>
    <t>Supplier Corrective Action Request</t>
  </si>
  <si>
    <t>Date Initiated:</t>
  </si>
  <si>
    <t>SCAR No:</t>
  </si>
  <si>
    <t xml:space="preserve">Suspect Quantity: </t>
  </si>
  <si>
    <t>Date Revised:</t>
  </si>
  <si>
    <t xml:space="preserve">Part Number: </t>
  </si>
  <si>
    <t>Plant:</t>
  </si>
  <si>
    <t>Team Members</t>
  </si>
  <si>
    <t>Business Phone</t>
  </si>
  <si>
    <t>Responsible:</t>
  </si>
  <si>
    <t>Achieved Date:</t>
  </si>
  <si>
    <t xml:space="preserve">Please attach Pictures or drawing of a good part and a bad part with red circle on the defect zone
</t>
  </si>
  <si>
    <r>
      <rPr>
        <b/>
        <sz val="9"/>
        <color theme="3"/>
        <rFont val="Arial"/>
        <family val="2"/>
      </rPr>
      <t>D1: Use a Team Approach</t>
    </r>
    <r>
      <rPr>
        <sz val="9"/>
        <color theme="3"/>
        <rFont val="Arial"/>
        <family val="2"/>
      </rPr>
      <t xml:space="preserve">
The Problem Solving Investigator, uses a multi-person approach to collect information from those directly associated with and/or impacted by the problem.  The Team members names and contact info should be listed here.
</t>
    </r>
  </si>
  <si>
    <t>Recurrent Issue (Y/N):</t>
  </si>
  <si>
    <t>Are other part numbers affected?   (Y/N)</t>
  </si>
  <si>
    <r>
      <rPr>
        <b/>
        <sz val="9"/>
        <color theme="3"/>
        <rFont val="Arial"/>
        <family val="2"/>
      </rPr>
      <t xml:space="preserve">D3: Implement and Verify Containment  (temporary fix)
</t>
    </r>
    <r>
      <rPr>
        <sz val="9"/>
        <color theme="3"/>
        <rFont val="Arial"/>
        <family val="2"/>
      </rPr>
      <t>Implement containment to control the situation and mitigate further negative effects of the problem.  (segregation, selection, temporary actions in the process etc…..)</t>
    </r>
    <r>
      <rPr>
        <b/>
        <sz val="9"/>
        <color theme="3"/>
        <rFont val="Arial"/>
        <family val="2"/>
      </rPr>
      <t xml:space="preserve">
</t>
    </r>
    <r>
      <rPr>
        <sz val="9"/>
        <color theme="3"/>
        <rFont val="Arial"/>
        <family val="2"/>
      </rPr>
      <t xml:space="preserve">
</t>
    </r>
  </si>
  <si>
    <t>How, where , who, when, check</t>
  </si>
  <si>
    <t>Location</t>
  </si>
  <si>
    <t>Quantities</t>
  </si>
  <si>
    <t>Material Sorted</t>
  </si>
  <si>
    <t>Carling Plant (Specify):</t>
  </si>
  <si>
    <t>Tier 2:</t>
  </si>
  <si>
    <t>Supplier Plant:</t>
  </si>
  <si>
    <t>Warehouse &amp; Transit:</t>
  </si>
  <si>
    <t>Yes</t>
  </si>
  <si>
    <t>No</t>
  </si>
  <si>
    <t xml:space="preserve">Yes </t>
  </si>
  <si>
    <r>
      <rPr>
        <b/>
        <sz val="9"/>
        <color theme="3"/>
        <rFont val="Arial"/>
        <family val="2"/>
      </rPr>
      <t>HOW MANY</t>
    </r>
    <r>
      <rPr>
        <sz val="9"/>
        <color theme="3"/>
        <rFont val="Arial"/>
        <family val="2"/>
      </rPr>
      <t xml:space="preserve"> defective parts have been detected?</t>
    </r>
    <r>
      <rPr>
        <b/>
        <sz val="9"/>
        <color theme="3"/>
        <rFont val="Arial"/>
        <family val="2"/>
      </rPr>
      <t xml:space="preserve"> (Include POs#, Receipt dates, etc)</t>
    </r>
  </si>
  <si>
    <t>Material Disposition</t>
  </si>
  <si>
    <t>Sort</t>
  </si>
  <si>
    <t>Rework</t>
  </si>
  <si>
    <t>Scrap</t>
  </si>
  <si>
    <t>Use as is</t>
  </si>
  <si>
    <t>RTV</t>
  </si>
  <si>
    <t>Approved by:</t>
  </si>
  <si>
    <t>Y/N</t>
  </si>
  <si>
    <t>Supplier RMA:</t>
  </si>
  <si>
    <t>Deviation No:</t>
  </si>
  <si>
    <t>Buyer Notified:</t>
  </si>
  <si>
    <t>Comments / Remarks:</t>
  </si>
  <si>
    <r>
      <rPr>
        <b/>
        <sz val="10"/>
        <color theme="3"/>
        <rFont val="Arial"/>
        <family val="2"/>
      </rPr>
      <t>Window of Suspect Material</t>
    </r>
  </si>
  <si>
    <r>
      <rPr>
        <b/>
        <sz val="9"/>
        <color theme="3"/>
        <rFont val="Arial"/>
        <family val="2"/>
      </rPr>
      <t>WHY</t>
    </r>
    <r>
      <rPr>
        <sz val="9"/>
        <color theme="3"/>
        <rFont val="Arial"/>
        <family val="2"/>
      </rPr>
      <t xml:space="preserve"> is it a problem?  explain the effect.</t>
    </r>
  </si>
  <si>
    <r>
      <rPr>
        <b/>
        <sz val="9"/>
        <color theme="3"/>
        <rFont val="Arial"/>
        <family val="2"/>
      </rPr>
      <t>WHEN</t>
    </r>
    <r>
      <rPr>
        <sz val="9"/>
        <color theme="3"/>
        <rFont val="Arial"/>
        <family val="2"/>
      </rPr>
      <t xml:space="preserve"> was the problem discovered?       </t>
    </r>
    <r>
      <rPr>
        <b/>
        <sz val="9"/>
        <color theme="3"/>
        <rFont val="Arial"/>
        <family val="2"/>
      </rPr>
      <t xml:space="preserve">WHERE </t>
    </r>
    <r>
      <rPr>
        <sz val="9"/>
        <color theme="3"/>
        <rFont val="Arial"/>
        <family val="2"/>
      </rPr>
      <t xml:space="preserve">?            </t>
    </r>
    <r>
      <rPr>
        <b/>
        <sz val="9"/>
        <color theme="3"/>
        <rFont val="Arial"/>
        <family val="2"/>
      </rPr>
      <t xml:space="preserve">BY WHO </t>
    </r>
    <r>
      <rPr>
        <sz val="9"/>
        <color theme="3"/>
        <rFont val="Arial"/>
        <family val="2"/>
      </rPr>
      <t>?</t>
    </r>
  </si>
  <si>
    <r>
      <rPr>
        <b/>
        <sz val="9"/>
        <color theme="3"/>
        <rFont val="Arial"/>
        <family val="2"/>
      </rPr>
      <t xml:space="preserve">HOW </t>
    </r>
    <r>
      <rPr>
        <sz val="9"/>
        <color theme="3"/>
        <rFont val="Arial"/>
        <family val="2"/>
      </rPr>
      <t>was it detected ?</t>
    </r>
  </si>
  <si>
    <t>Target Date:</t>
  </si>
  <si>
    <t>Non detection (How, where, who, when, check)</t>
  </si>
  <si>
    <t>Real data from the shop floor/field proving that the problem has disappeared</t>
  </si>
  <si>
    <r>
      <rPr>
        <b/>
        <sz val="9"/>
        <color theme="3"/>
        <rFont val="Arial"/>
        <family val="2"/>
      </rPr>
      <t xml:space="preserve">D7: Prevent Recurrence
</t>
    </r>
    <r>
      <rPr>
        <sz val="9"/>
        <color theme="3"/>
        <rFont val="Arial"/>
        <family val="2"/>
      </rPr>
      <t>Prevent recurrence of the problem at the problem site and across the organization.
Standards update  (PFMEA, control plan, work instructions, maintenance plan, procedures….)</t>
    </r>
    <r>
      <rPr>
        <b/>
        <sz val="9"/>
        <color theme="3"/>
        <rFont val="Arial"/>
        <family val="2"/>
      </rPr>
      <t xml:space="preserve">
</t>
    </r>
  </si>
  <si>
    <t xml:space="preserve">• Can this problem occur on a similar product?
• Can this problem occur on a similar line?
• Who is assigned to address this issue?
</t>
  </si>
  <si>
    <t>The undersigned have verified acceptable corrective action effectiveness on the above stated corrective actions:</t>
  </si>
  <si>
    <t>Supplier Representative Responsible:</t>
  </si>
  <si>
    <t>Signature:</t>
  </si>
  <si>
    <t>Date:</t>
  </si>
  <si>
    <t>Date</t>
  </si>
  <si>
    <t>Sample</t>
  </si>
  <si>
    <t>Rev:</t>
  </si>
  <si>
    <t>Part Description/ Name:</t>
  </si>
  <si>
    <t>Contact Name:</t>
  </si>
  <si>
    <t>Contact email:</t>
  </si>
  <si>
    <t>Phone Number:</t>
  </si>
  <si>
    <t>Supplier Name:</t>
  </si>
  <si>
    <t>Start Date:</t>
  </si>
  <si>
    <t>End Date:</t>
  </si>
  <si>
    <r>
      <rPr>
        <b/>
        <sz val="9"/>
        <color theme="3"/>
        <rFont val="Arial"/>
        <family val="2"/>
      </rPr>
      <t>D2: Describe the Problem</t>
    </r>
    <r>
      <rPr>
        <sz val="9"/>
        <color theme="3"/>
        <rFont val="Arial"/>
        <family val="2"/>
      </rPr>
      <t xml:space="preserve">
Collect the data from those involved with the problem and produce a Well Formed Description. 
</t>
    </r>
    <r>
      <rPr>
        <b/>
        <sz val="9"/>
        <color theme="3"/>
        <rFont val="Arial"/>
        <family val="2"/>
      </rPr>
      <t>WHAT</t>
    </r>
    <r>
      <rPr>
        <sz val="9"/>
        <color theme="3"/>
        <rFont val="Arial"/>
        <family val="2"/>
      </rPr>
      <t xml:space="preserve"> is the problem in comparison to a conforming part? Explanation of the Non-conformity to a specific standard, drawing or specification</t>
    </r>
    <r>
      <rPr>
        <b/>
        <sz val="9"/>
        <color theme="3"/>
        <rFont val="Arial"/>
        <family val="2"/>
      </rPr>
      <t xml:space="preserve">
</t>
    </r>
    <r>
      <rPr>
        <sz val="9"/>
        <color theme="3"/>
        <rFont val="Arial"/>
        <family val="2"/>
      </rPr>
      <t xml:space="preserve">
</t>
    </r>
  </si>
  <si>
    <t>P.O. / W.O. / S.O.</t>
  </si>
  <si>
    <t>Total Quantity</t>
  </si>
  <si>
    <t>Sample Reject</t>
  </si>
  <si>
    <t>PPMs</t>
  </si>
  <si>
    <t>Qty Dispositioned</t>
  </si>
  <si>
    <t>Buyer Notification</t>
  </si>
  <si>
    <t>Approvals / RMA</t>
  </si>
  <si>
    <t>Disposition</t>
  </si>
  <si>
    <t>Modified Documents:</t>
  </si>
  <si>
    <t>Document Number</t>
  </si>
  <si>
    <t>If not required, explain the reason:</t>
  </si>
  <si>
    <t>PFMEA</t>
  </si>
  <si>
    <t>Control Plan</t>
  </si>
  <si>
    <t>Inspection Plan</t>
  </si>
  <si>
    <t>Inst. / Procedure</t>
  </si>
  <si>
    <t>Part / Tool Drawing</t>
  </si>
  <si>
    <t>Other</t>
  </si>
  <si>
    <r>
      <rPr>
        <b/>
        <sz val="9"/>
        <color theme="3"/>
        <rFont val="Arial"/>
        <family val="2"/>
      </rPr>
      <t xml:space="preserve">D8: Close Problem and Recognize Contributions
</t>
    </r>
    <r>
      <rPr>
        <sz val="9"/>
        <color theme="3"/>
        <rFont val="Arial"/>
        <family val="2"/>
      </rPr>
      <t>Audit implemented solutions. (when, result) Reinforce the 8D process with recognition of team member contributions. Include objective evidence that confirms Corrective / Preventative actions have been implemented; Include evidence that the root cause has been eliminated</t>
    </r>
  </si>
  <si>
    <t>Comments:</t>
  </si>
  <si>
    <t>Non detection (5 why's + proofs)</t>
  </si>
  <si>
    <t>Disposition Ticket / FN #:</t>
  </si>
  <si>
    <r>
      <rPr>
        <b/>
        <sz val="9"/>
        <color theme="3"/>
        <rFont val="Arial"/>
        <family val="2"/>
      </rPr>
      <t xml:space="preserve">
D4: Root Cause Analysis
</t>
    </r>
    <r>
      <rPr>
        <sz val="9"/>
        <color theme="3"/>
        <rFont val="Arial"/>
        <family val="2"/>
      </rPr>
      <t xml:space="preserve">Identify the Possible Causes of the problem for both occurrence and non detection using tools such as Ishikawa Diagrams, 5 Why's,etc. Conduct a Root Cause Analysis to determine true Root Cause of the problem using the 5 why’s. Reproduce the defect to confirm the true root cause.
</t>
    </r>
    <r>
      <rPr>
        <b/>
        <i/>
        <sz val="9"/>
        <color theme="3"/>
        <rFont val="Arial"/>
        <family val="2"/>
      </rPr>
      <t>Occurrence: 5 Why’s + proofs. Document all Potential causes of the problem, prioritize and rank the most likely causes. (Use additional pages as necessary)</t>
    </r>
    <r>
      <rPr>
        <b/>
        <sz val="9"/>
        <color theme="3"/>
        <rFont val="Arial"/>
        <family val="2"/>
      </rPr>
      <t xml:space="preserve">
</t>
    </r>
    <r>
      <rPr>
        <sz val="9"/>
        <color theme="3"/>
        <rFont val="Arial"/>
        <family val="2"/>
      </rPr>
      <t xml:space="preserve">
</t>
    </r>
  </si>
  <si>
    <r>
      <rPr>
        <b/>
        <sz val="9"/>
        <color theme="3"/>
        <rFont val="Arial"/>
        <family val="2"/>
      </rPr>
      <t xml:space="preserve">D5: Develop Permanent Corrective Actions / Solution(s) and Action Plan
</t>
    </r>
    <r>
      <rPr>
        <sz val="9"/>
        <color theme="3"/>
        <rFont val="Arial"/>
        <family val="2"/>
      </rPr>
      <t>Develop Permanent and Most Effective Solution(s) that address each Root Cause. Create and implement a corrective action plan for each identified root cause.</t>
    </r>
    <r>
      <rPr>
        <b/>
        <sz val="9"/>
        <color theme="3"/>
        <rFont val="Arial"/>
        <family val="2"/>
      </rPr>
      <t xml:space="preserve">
</t>
    </r>
    <r>
      <rPr>
        <b/>
        <i/>
        <sz val="9"/>
        <color theme="3"/>
        <rFont val="Arial"/>
        <family val="2"/>
      </rPr>
      <t>Occurrence (How ,where, Who, When, Check) (Use additional pages as necessary)</t>
    </r>
  </si>
  <si>
    <r>
      <rPr>
        <b/>
        <sz val="9"/>
        <color theme="3"/>
        <rFont val="Arial"/>
        <family val="2"/>
      </rPr>
      <t xml:space="preserve">D6: Validate Permanent CA / Solution(s)
</t>
    </r>
    <r>
      <rPr>
        <sz val="9"/>
        <color theme="3"/>
        <rFont val="Arial"/>
        <family val="2"/>
      </rPr>
      <t>Validate that the chosen solution is effective. Verify and test the Permanent Solution(s).</t>
    </r>
  </si>
  <si>
    <t>This page is for instructions only on how to fill out the SCAR form, both from a Carling Quality / Purchasing and Supplier responses</t>
  </si>
  <si>
    <t>Green is Supplier responsible</t>
  </si>
  <si>
    <t>Carling Quality will fill out top portion of form with all information available at the time nonconformance is discovered</t>
  </si>
  <si>
    <t>(This will be yes, if it's found multiple times)</t>
  </si>
  <si>
    <t>Supplier is responsible for D1:</t>
  </si>
  <si>
    <t>Assign team members with phone numbers to find root cause / corrective actions for nonconformance</t>
  </si>
  <si>
    <t>Provide an achieved date in the appropriate box to state this is completed</t>
  </si>
  <si>
    <t>This section will notify the supplier what the nonconformance is, there will be text and/or pictures to show the specific nonconformances. In the bottom box, it will explain how it was found, where it was found, who found it, how it was detected, why the nonconformance is an issue and if any other parts are affected</t>
  </si>
  <si>
    <t>Carling Quality will be responsible for disposition of product and quantity dispositioned</t>
  </si>
  <si>
    <t>D3: Supplier responsibility</t>
  </si>
  <si>
    <t>1) How many pieces were shipped / in transit to the customer, in process, in warehouse, and at sub-tiers?</t>
  </si>
  <si>
    <t>This section the supplier should ask questions and document answers on containment:</t>
  </si>
  <si>
    <t>2) Is there product to re-inspect?</t>
  </si>
  <si>
    <t>D4: Supplier responsibility</t>
  </si>
  <si>
    <t>The supplier is responsible for filling out the containment for any shipments in transit, at their warehouse, work in process and sub-tiers (ie platers, painters, etc). If the answer is yes to any of those places, fill out quantities. If the answer is no, move to the next step</t>
  </si>
  <si>
    <t>This information will include what Purchase orders, work orders or sales orders are affected by the nonconformance. It will show the date of the PO, total quantity of the PO, the sample selected for re-inspection and quantity rejected. From this information, PPMs will be calculated. Any additional information will be put into the comments field at the bottom</t>
  </si>
  <si>
    <t>Carling Purchasing will be responsible for receiving RMA number for returned product requested</t>
  </si>
  <si>
    <t>Yellow will be Carling responsible - Purchasing</t>
  </si>
  <si>
    <t>Orange will be Carling responsible- Quality</t>
  </si>
  <si>
    <t>Tools to be used in this section will be an Ishikawa diagram, 10 whys, 8D approach</t>
  </si>
  <si>
    <t>1) How it was manufactured?</t>
  </si>
  <si>
    <t>This sections needs to address 2 issues:</t>
  </si>
  <si>
    <t>2) Why inspection did not detect the non-conformance?</t>
  </si>
  <si>
    <t>D5: Supplier responsibility</t>
  </si>
  <si>
    <t xml:space="preserve">This section is to be used for manufacturing root cause and detection root cause </t>
  </si>
  <si>
    <t>This section is to be used for manufacturing corrective actions and detection corrective actions</t>
  </si>
  <si>
    <t>1) What actions were taken to correct the non-conformance from being manufactured a second time?</t>
  </si>
  <si>
    <t>2) What actions were taken from a detection standpoint to find the non-conformance?</t>
  </si>
  <si>
    <t>There should be a plan with implementation dates listed in this section</t>
  </si>
  <si>
    <t>How it will implemented?</t>
  </si>
  <si>
    <t>Where it will be implemented?</t>
  </si>
  <si>
    <t>Who is going to implement it?</t>
  </si>
  <si>
    <t>When it is going to be implemented?</t>
  </si>
  <si>
    <t>Is there a frequency to check action plan is being worked?</t>
  </si>
  <si>
    <t>D6: Supplier responsibility</t>
  </si>
  <si>
    <t>This section is to be used for validating manufacturing corrective actions and detection corrective actions</t>
  </si>
  <si>
    <t>Data should be shown in this section to validate that corrective actions are effective.</t>
  </si>
  <si>
    <t>3) Once root cause has been identified, can you turn on / off the problem?</t>
  </si>
  <si>
    <t>D7: Supplier Responsibility</t>
  </si>
  <si>
    <t>This section is to be filled out to state what documents are changing for corrective actions taken</t>
  </si>
  <si>
    <t>1) Was the PFMEA updated / reviewed for RPNs or nonconformance added to PFMEA?</t>
  </si>
  <si>
    <t>2) Was the control plan updated to reflect detection / manufacturing corrective actions?</t>
  </si>
  <si>
    <t xml:space="preserve">3) Did the inspection plan need to be updated? </t>
  </si>
  <si>
    <t>4) Work instructions, procedures need to change?</t>
  </si>
  <si>
    <t>5) Does the drawing need to be updated?</t>
  </si>
  <si>
    <t>6) Any other standards need to be updated?</t>
  </si>
  <si>
    <t>Questions that should be asked during root cause / corrective actions:</t>
  </si>
  <si>
    <t>1) Can this non-conformance occur on any similar product?</t>
  </si>
  <si>
    <t>2) Can this non-conformance occur on any similar line?</t>
  </si>
  <si>
    <t>3) Who is assigned to address corrective actions are taken across the lines / products?</t>
  </si>
  <si>
    <t>Root cause should be evaluated to see if any product, process or lines are impacted</t>
  </si>
  <si>
    <t>Corrective action should be evaluated to see if any product, process or lines are impacted</t>
  </si>
  <si>
    <t>3) How is the product re-inspected (include inspection gaging and method used)?</t>
  </si>
  <si>
    <t>4) What were the results of re-inspection of product at supplier?</t>
  </si>
  <si>
    <t>5) Was Carling buyer notified of any shipments in transit?</t>
  </si>
  <si>
    <t>D8: Supplier and Carling Responsible</t>
  </si>
  <si>
    <t xml:space="preserve">This section is used to document the problem is closed and objective evidence that corrective / preventative actions were implemented and root cause was eliminated. </t>
  </si>
  <si>
    <t>Carling Quality will verify next product shipments are acceptable</t>
  </si>
  <si>
    <t>Supplier should verify next work orders and give specific shipments that they verified their actions on</t>
  </si>
  <si>
    <t>Supplier is to print their name, sign it and date this section</t>
  </si>
  <si>
    <t>Carling Quality will print name, sign it and date this section when D8 is confirmed to be closed</t>
  </si>
  <si>
    <t>Instructions on how to fill out the QAF-109 SCAR form</t>
  </si>
  <si>
    <t>Carling Quality will provide the responsible and target date for 24 containment</t>
  </si>
  <si>
    <t>Supplier</t>
  </si>
  <si>
    <t>Carling</t>
  </si>
  <si>
    <t>Supplier / Carling</t>
  </si>
  <si>
    <t>Responsible</t>
  </si>
  <si>
    <t>Carling/Supplier</t>
  </si>
  <si>
    <t>D2 Part C) Window of suspect material will be shared between Carling Quality and Supplier. Carling Quality will be responsible for checking the box for Carling Plant</t>
  </si>
  <si>
    <t>Carling Quality will be responsible for filling out D2 Part B</t>
  </si>
  <si>
    <t>Carlng Quality and Purchasing will be responsible for D2 Part D</t>
  </si>
  <si>
    <r>
      <rPr>
        <b/>
        <sz val="9"/>
        <color theme="3"/>
        <rFont val="Arial"/>
        <family val="2"/>
      </rPr>
      <t>D2 Part A: Describe the Problem</t>
    </r>
    <r>
      <rPr>
        <sz val="9"/>
        <color theme="3"/>
        <rFont val="Arial"/>
        <family val="2"/>
      </rPr>
      <t xml:space="preserve">
Collect the data from those involved with the problem and produce a Well Formed Description. 
</t>
    </r>
    <r>
      <rPr>
        <b/>
        <sz val="9"/>
        <color theme="3"/>
        <rFont val="Arial"/>
        <family val="2"/>
      </rPr>
      <t>WHAT</t>
    </r>
    <r>
      <rPr>
        <sz val="9"/>
        <color theme="3"/>
        <rFont val="Arial"/>
        <family val="2"/>
      </rPr>
      <t xml:space="preserve"> is the problem in comparison to a conforming part? Explanation of the Non-conformity to a specific standard, drawing or specification</t>
    </r>
    <r>
      <rPr>
        <b/>
        <sz val="9"/>
        <color theme="3"/>
        <rFont val="Arial"/>
        <family val="2"/>
      </rPr>
      <t xml:space="preserve">
</t>
    </r>
    <r>
      <rPr>
        <sz val="9"/>
        <color theme="3"/>
        <rFont val="Arial"/>
        <family val="2"/>
      </rPr>
      <t xml:space="preserve">
</t>
    </r>
  </si>
  <si>
    <r>
      <t xml:space="preserve">D2 Part B: </t>
    </r>
    <r>
      <rPr>
        <b/>
        <sz val="9"/>
        <color theme="3"/>
        <rFont val="Arial"/>
        <family val="2"/>
      </rPr>
      <t>HOW MANY</t>
    </r>
    <r>
      <rPr>
        <sz val="9"/>
        <color theme="3"/>
        <rFont val="Arial"/>
        <family val="2"/>
      </rPr>
      <t xml:space="preserve"> defective parts have been detected?</t>
    </r>
    <r>
      <rPr>
        <b/>
        <sz val="9"/>
        <color theme="3"/>
        <rFont val="Arial"/>
        <family val="2"/>
      </rPr>
      <t xml:space="preserve"> (Include POs#, Receipt dates, etc)</t>
    </r>
  </si>
  <si>
    <r>
      <t xml:space="preserve">D2 Part C:                                                  </t>
    </r>
    <r>
      <rPr>
        <b/>
        <sz val="10"/>
        <color theme="3"/>
        <rFont val="Arial"/>
        <family val="2"/>
      </rPr>
      <t>Window of Suspect Material</t>
    </r>
  </si>
  <si>
    <t>D2 Part D:                                                      Material Disposition</t>
  </si>
  <si>
    <t>D2 Part A is responsibility of Carling Quality; Supplier will need to fill out three lines of D3</t>
  </si>
  <si>
    <t>6) Was suspect product segregated?</t>
  </si>
  <si>
    <t>7) Was other product selected based on similar process / parts?</t>
  </si>
  <si>
    <t>8) What temporary actions are being placed in process to find non-conformance?</t>
  </si>
  <si>
    <t xml:space="preserve">9) What temporary actions are being placed in re-inspection of product to find the </t>
  </si>
  <si>
    <t>nonconformance?</t>
  </si>
  <si>
    <t>10) Any other information for containment of non-conforming product?</t>
  </si>
  <si>
    <t>Blank cells will be automatically populated in QAF-109 form</t>
  </si>
  <si>
    <t>Carling Quality</t>
  </si>
  <si>
    <t xml:space="preserve"> </t>
  </si>
  <si>
    <t>Carling Quality / Carling Purchasing</t>
  </si>
  <si>
    <t>Carling  / Supplier</t>
  </si>
  <si>
    <t>For Carling use only:</t>
  </si>
  <si>
    <t>Are other internal documents reviewed?</t>
  </si>
  <si>
    <t>Yes__    No__</t>
  </si>
  <si>
    <t>Is the part/material drawing updated?</t>
  </si>
  <si>
    <t>Carling  Representative Responsible name:</t>
  </si>
  <si>
    <t>Possible Counterfeit Part (Y/N)</t>
  </si>
  <si>
    <t>If Yes, please explain in detail at D2 and send SCAR to Quality Manager and the Product Compliance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</si>
</sst>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
  </numFmts>
  <fonts count="39" x14ac:knownFonts="1">
    <font>
      <sz val="12"/>
      <color theme="1"/>
      <name val="Calibri"/>
      <family val="2"/>
      <scheme val="minor"/>
    </font>
    <font>
      <sz val="8"/>
      <name val="Calibri"/>
      <family val="2"/>
      <scheme val="minor"/>
    </font>
    <font>
      <sz val="16"/>
      <color theme="1"/>
      <name val="Arial"/>
      <family val="2"/>
    </font>
    <font>
      <sz val="16"/>
      <color theme="3"/>
      <name val="Arial"/>
      <family val="2"/>
    </font>
    <font>
      <u/>
      <sz val="12"/>
      <color theme="10"/>
      <name val="Calibri"/>
      <family val="2"/>
      <scheme val="minor"/>
    </font>
    <font>
      <u/>
      <sz val="12"/>
      <color theme="11"/>
      <name val="Calibri"/>
      <family val="2"/>
      <scheme val="minor"/>
    </font>
    <font>
      <sz val="10"/>
      <color theme="1"/>
      <name val="Calibri"/>
      <family val="2"/>
      <scheme val="minor"/>
    </font>
    <font>
      <sz val="10"/>
      <color theme="3"/>
      <name val="Arial"/>
      <family val="2"/>
    </font>
    <font>
      <sz val="9"/>
      <name val="Arial"/>
      <family val="2"/>
    </font>
    <font>
      <sz val="9"/>
      <color theme="1"/>
      <name val="Arial"/>
      <family val="2"/>
    </font>
    <font>
      <b/>
      <sz val="10"/>
      <color theme="3"/>
      <name val="Arial"/>
      <family val="2"/>
    </font>
    <font>
      <b/>
      <sz val="9"/>
      <color theme="3"/>
      <name val="Arial"/>
      <family val="2"/>
    </font>
    <font>
      <sz val="9"/>
      <color theme="3"/>
      <name val="Arial"/>
      <family val="2"/>
    </font>
    <font>
      <i/>
      <sz val="9"/>
      <color theme="3"/>
      <name val="Arial"/>
      <family val="2"/>
    </font>
    <font>
      <sz val="9"/>
      <color theme="1"/>
      <name val="Calibri"/>
      <family val="2"/>
      <scheme val="minor"/>
    </font>
    <font>
      <b/>
      <sz val="9"/>
      <color theme="1"/>
      <name val="Arial"/>
      <family val="2"/>
    </font>
    <font>
      <sz val="9"/>
      <color theme="0" tint="-0.499984740745262"/>
      <name val="Calibri"/>
      <family val="2"/>
      <scheme val="minor"/>
    </font>
    <font>
      <b/>
      <i/>
      <sz val="9"/>
      <color theme="3"/>
      <name val="Calibri"/>
      <family val="2"/>
      <scheme val="minor"/>
    </font>
    <font>
      <b/>
      <i/>
      <sz val="9"/>
      <color theme="3"/>
      <name val="Arial"/>
      <family val="2"/>
    </font>
    <font>
      <b/>
      <sz val="10"/>
      <color rgb="FF1F497D"/>
      <name val="Arial"/>
      <family val="2"/>
    </font>
    <font>
      <sz val="9"/>
      <color rgb="FF000000"/>
      <name val="Arial"/>
      <family val="2"/>
    </font>
    <font>
      <i/>
      <sz val="9"/>
      <color theme="1"/>
      <name val="Arial"/>
      <family val="2"/>
    </font>
    <font>
      <i/>
      <sz val="9"/>
      <color rgb="FF000000"/>
      <name val="Arial"/>
      <family val="2"/>
    </font>
    <font>
      <sz val="12"/>
      <color rgb="FFFF0000"/>
      <name val="Calibri"/>
      <family val="2"/>
      <charset val="204"/>
      <scheme val="minor"/>
    </font>
    <font>
      <sz val="9"/>
      <color rgb="FFFF0000"/>
      <name val="Arial"/>
      <family val="2"/>
    </font>
    <font>
      <sz val="9"/>
      <color rgb="FFFF0000"/>
      <name val="Calibri"/>
      <family val="2"/>
      <scheme val="minor"/>
    </font>
    <font>
      <sz val="12"/>
      <color rgb="FF000000"/>
      <name val="Calibri"/>
      <family val="2"/>
    </font>
    <font>
      <sz val="12"/>
      <color rgb="FF000000"/>
      <name val="Calibri"/>
      <family val="2"/>
      <charset val="204"/>
      <scheme val="minor"/>
    </font>
    <font>
      <b/>
      <u/>
      <sz val="16"/>
      <color theme="1"/>
      <name val="Calibri"/>
      <family val="2"/>
      <scheme val="minor"/>
    </font>
    <font>
      <sz val="9"/>
      <name val="Calibri"/>
      <family val="2"/>
      <scheme val="minor"/>
    </font>
    <font>
      <sz val="10"/>
      <color theme="1"/>
      <name val="Arial"/>
      <family val="2"/>
    </font>
    <font>
      <b/>
      <i/>
      <sz val="9"/>
      <color rgb="FF1F497D"/>
      <name val="Arial"/>
      <family val="2"/>
    </font>
    <font>
      <sz val="10"/>
      <color rgb="FF1F497D"/>
      <name val="Arial"/>
      <family val="2"/>
    </font>
    <font>
      <sz val="10"/>
      <color rgb="FF000000"/>
      <name val="Arial"/>
      <family val="2"/>
    </font>
    <font>
      <sz val="12"/>
      <color rgb="FFFF0000"/>
      <name val="Calibri"/>
      <family val="2"/>
      <scheme val="minor"/>
    </font>
    <font>
      <sz val="11"/>
      <color theme="1"/>
      <name val="Calibri"/>
      <family val="2"/>
      <scheme val="minor"/>
    </font>
    <font>
      <b/>
      <sz val="12"/>
      <color rgb="FFFF0000"/>
      <name val="Arial"/>
      <family val="2"/>
    </font>
    <font>
      <sz val="9"/>
      <color rgb="FFFF0000"/>
      <name val="Arial"/>
      <family val="2"/>
    </font>
    <font>
      <b/>
      <sz val="11"/>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rgb="FFFFFF00"/>
        <bgColor indexed="64"/>
      </patternFill>
    </fill>
    <fill>
      <patternFill patternType="solid">
        <fgColor rgb="FFFFFFFF"/>
        <bgColor rgb="FF000000"/>
      </patternFill>
    </fill>
    <fill>
      <patternFill patternType="solid">
        <fgColor theme="9" tint="0.39997558519241921"/>
        <bgColor rgb="FF000000"/>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73">
    <xf numFmtId="0" fontId="0" fillId="0" borderId="0" xfId="0"/>
    <xf numFmtId="0" fontId="0" fillId="0" borderId="0" xfId="0" applyAlignment="1">
      <alignment horizontal="left"/>
    </xf>
    <xf numFmtId="0" fontId="8" fillId="3" borderId="12" xfId="0" applyFont="1" applyFill="1" applyBorder="1" applyAlignment="1">
      <alignment horizontal="center" vertical="top" wrapText="1"/>
    </xf>
    <xf numFmtId="0" fontId="9" fillId="3" borderId="12" xfId="0" applyFont="1" applyFill="1" applyBorder="1" applyAlignment="1">
      <alignment horizontal="center"/>
    </xf>
    <xf numFmtId="0" fontId="0" fillId="3" borderId="0" xfId="0" applyFill="1"/>
    <xf numFmtId="0" fontId="0" fillId="3" borderId="1" xfId="0" applyFill="1" applyBorder="1"/>
    <xf numFmtId="0" fontId="0" fillId="3" borderId="0" xfId="0" applyFill="1" applyBorder="1"/>
    <xf numFmtId="0" fontId="9" fillId="3" borderId="4" xfId="0" applyFont="1" applyFill="1" applyBorder="1"/>
    <xf numFmtId="0" fontId="9" fillId="3" borderId="7" xfId="0" applyFont="1" applyFill="1" applyBorder="1"/>
    <xf numFmtId="0" fontId="9" fillId="3" borderId="8" xfId="0" applyFont="1" applyFill="1" applyBorder="1"/>
    <xf numFmtId="0" fontId="9" fillId="3" borderId="1" xfId="0" applyFont="1" applyFill="1" applyBorder="1"/>
    <xf numFmtId="0" fontId="15" fillId="0" borderId="3" xfId="0" applyFont="1" applyBorder="1" applyAlignment="1">
      <alignment horizontal="center" vertical="center"/>
    </xf>
    <xf numFmtId="0" fontId="11" fillId="0" borderId="3" xfId="0" applyFont="1" applyBorder="1" applyAlignment="1">
      <alignment horizontal="center" vertical="center"/>
    </xf>
    <xf numFmtId="0" fontId="9" fillId="0" borderId="3" xfId="0" applyFont="1" applyBorder="1" applyAlignment="1">
      <alignment horizontal="left" vertical="center"/>
    </xf>
    <xf numFmtId="0" fontId="14" fillId="0" borderId="3" xfId="0" applyFont="1" applyBorder="1" applyAlignment="1">
      <alignment horizontal="center" vertical="center"/>
    </xf>
    <xf numFmtId="0" fontId="14" fillId="3" borderId="15" xfId="0" applyFont="1" applyFill="1" applyBorder="1" applyAlignment="1">
      <alignment horizontal="left" vertical="center"/>
    </xf>
    <xf numFmtId="0" fontId="16"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7" xfId="0" applyFont="1" applyFill="1" applyBorder="1"/>
    <xf numFmtId="0" fontId="9" fillId="3" borderId="12" xfId="0" applyFont="1" applyFill="1" applyBorder="1" applyAlignment="1">
      <alignment horizontal="center" vertical="top"/>
    </xf>
    <xf numFmtId="0" fontId="9" fillId="0" borderId="12" xfId="0" applyFont="1" applyBorder="1" applyAlignment="1">
      <alignment horizontal="center" vertical="center"/>
    </xf>
    <xf numFmtId="0" fontId="0" fillId="3" borderId="0" xfId="0" applyFill="1" applyBorder="1" applyAlignment="1"/>
    <xf numFmtId="0" fontId="9" fillId="3" borderId="9" xfId="0" applyFont="1" applyFill="1" applyBorder="1" applyAlignment="1">
      <alignment horizontal="center"/>
    </xf>
    <xf numFmtId="0" fontId="9" fillId="3" borderId="0" xfId="0" applyFont="1" applyFill="1" applyBorder="1" applyAlignment="1">
      <alignment vertical="center"/>
    </xf>
    <xf numFmtId="0" fontId="9" fillId="3" borderId="10" xfId="0" applyFont="1" applyFill="1" applyBorder="1" applyAlignment="1">
      <alignment vertical="center"/>
    </xf>
    <xf numFmtId="0" fontId="14" fillId="3" borderId="0" xfId="0" applyFont="1" applyFill="1" applyBorder="1" applyAlignment="1">
      <alignment horizontal="left" vertical="center"/>
    </xf>
    <xf numFmtId="0" fontId="7" fillId="3" borderId="7" xfId="0" applyFont="1" applyFill="1" applyBorder="1"/>
    <xf numFmtId="0" fontId="0" fillId="3" borderId="7" xfId="0" applyFill="1" applyBorder="1"/>
    <xf numFmtId="0" fontId="0" fillId="3" borderId="10" xfId="0" applyFill="1" applyBorder="1"/>
    <xf numFmtId="0" fontId="0" fillId="3" borderId="8" xfId="0" applyFill="1" applyBorder="1"/>
    <xf numFmtId="0" fontId="0" fillId="3" borderId="11" xfId="0" applyFill="1" applyBorder="1"/>
    <xf numFmtId="0" fontId="0" fillId="3" borderId="0" xfId="0" applyFill="1" applyAlignment="1">
      <alignment horizontal="left"/>
    </xf>
    <xf numFmtId="0" fontId="10" fillId="2" borderId="15" xfId="0" applyFont="1" applyFill="1" applyBorder="1" applyAlignment="1">
      <alignment horizontal="center" wrapText="1"/>
    </xf>
    <xf numFmtId="0" fontId="2" fillId="3" borderId="0" xfId="0" applyFont="1" applyFill="1" applyAlignment="1">
      <alignment horizontal="right" vertical="center"/>
    </xf>
    <xf numFmtId="0" fontId="14" fillId="3" borderId="7" xfId="0" applyFont="1" applyFill="1" applyBorder="1" applyAlignment="1">
      <alignment horizontal="left" vertical="center"/>
    </xf>
    <xf numFmtId="0" fontId="14" fillId="3" borderId="10" xfId="0" applyFont="1" applyFill="1" applyBorder="1" applyAlignment="1">
      <alignment horizontal="left" vertical="center"/>
    </xf>
    <xf numFmtId="0" fontId="9" fillId="3" borderId="0" xfId="0" applyFont="1" applyFill="1" applyBorder="1" applyAlignment="1">
      <alignment horizontal="right" vertical="center"/>
    </xf>
    <xf numFmtId="0" fontId="9" fillId="3" borderId="10" xfId="0" applyFont="1" applyFill="1" applyBorder="1"/>
    <xf numFmtId="0" fontId="14" fillId="3" borderId="6" xfId="0" applyFont="1" applyFill="1" applyBorder="1" applyAlignment="1">
      <alignment vertical="center"/>
    </xf>
    <xf numFmtId="0" fontId="0" fillId="0" borderId="3" xfId="0" applyBorder="1"/>
    <xf numFmtId="0" fontId="19" fillId="4" borderId="3" xfId="0" applyFont="1" applyFill="1" applyBorder="1" applyAlignment="1">
      <alignment horizontal="center" wrapText="1"/>
    </xf>
    <xf numFmtId="0" fontId="14" fillId="3" borderId="8" xfId="0" applyFont="1" applyFill="1" applyBorder="1" applyAlignment="1">
      <alignment vertical="center"/>
    </xf>
    <xf numFmtId="0" fontId="14" fillId="3" borderId="1" xfId="0" applyFont="1" applyFill="1" applyBorder="1" applyAlignment="1">
      <alignment vertical="center"/>
    </xf>
    <xf numFmtId="0" fontId="14" fillId="3" borderId="11" xfId="0" applyFont="1" applyFill="1" applyBorder="1" applyAlignment="1">
      <alignment vertical="center"/>
    </xf>
    <xf numFmtId="0" fontId="20" fillId="5" borderId="3" xfId="0" applyFont="1" applyFill="1" applyBorder="1" applyAlignment="1">
      <alignment horizontal="center" vertical="center" wrapText="1"/>
    </xf>
    <xf numFmtId="0" fontId="20" fillId="5" borderId="3" xfId="0" applyFont="1" applyFill="1" applyBorder="1" applyAlignment="1">
      <alignment vertical="top" wrapText="1"/>
    </xf>
    <xf numFmtId="0" fontId="20" fillId="5" borderId="3" xfId="0" applyFont="1" applyFill="1" applyBorder="1" applyAlignment="1">
      <alignment vertical="center" wrapText="1"/>
    </xf>
    <xf numFmtId="0" fontId="21" fillId="3" borderId="3" xfId="0" applyFont="1" applyFill="1" applyBorder="1"/>
    <xf numFmtId="0" fontId="13" fillId="3" borderId="12" xfId="0" applyFont="1" applyFill="1" applyBorder="1"/>
    <xf numFmtId="0" fontId="22" fillId="5" borderId="3" xfId="0" applyFont="1" applyFill="1" applyBorder="1" applyAlignment="1">
      <alignment horizontal="center" vertical="center" wrapText="1"/>
    </xf>
    <xf numFmtId="0" fontId="0" fillId="3" borderId="0" xfId="0" applyFill="1" applyBorder="1" applyAlignment="1">
      <alignment horizontal="center"/>
    </xf>
    <xf numFmtId="0" fontId="11" fillId="0" borderId="3" xfId="0" applyFont="1" applyBorder="1" applyAlignment="1">
      <alignment horizontal="center" vertical="center"/>
    </xf>
    <xf numFmtId="0" fontId="0" fillId="0" borderId="0" xfId="0" applyFill="1"/>
    <xf numFmtId="0" fontId="0" fillId="6" borderId="0" xfId="0" applyFill="1"/>
    <xf numFmtId="0" fontId="9" fillId="6" borderId="4" xfId="0" applyFont="1" applyFill="1" applyBorder="1"/>
    <xf numFmtId="0" fontId="12" fillId="6" borderId="5" xfId="0" applyFont="1" applyFill="1" applyBorder="1" applyAlignment="1">
      <alignment horizontal="center" vertical="center"/>
    </xf>
    <xf numFmtId="0" fontId="9" fillId="6" borderId="7" xfId="0" applyFont="1" applyFill="1" applyBorder="1"/>
    <xf numFmtId="0" fontId="12" fillId="6" borderId="0" xfId="0" applyFont="1" applyFill="1" applyBorder="1" applyAlignment="1">
      <alignment horizontal="center" vertical="center"/>
    </xf>
    <xf numFmtId="0" fontId="9" fillId="6" borderId="0" xfId="0" applyFont="1" applyFill="1" applyBorder="1" applyAlignment="1">
      <alignment horizontal="right" vertical="center"/>
    </xf>
    <xf numFmtId="0" fontId="9" fillId="6" borderId="10" xfId="0" applyFont="1" applyFill="1" applyBorder="1"/>
    <xf numFmtId="0" fontId="9" fillId="6" borderId="8" xfId="0" applyFont="1" applyFill="1" applyBorder="1"/>
    <xf numFmtId="0" fontId="9" fillId="6" borderId="1" xfId="0" applyFont="1" applyFill="1" applyBorder="1"/>
    <xf numFmtId="0" fontId="0" fillId="6" borderId="1" xfId="0" applyFill="1" applyBorder="1"/>
    <xf numFmtId="0" fontId="0" fillId="6" borderId="0" xfId="0" applyFill="1" applyBorder="1"/>
    <xf numFmtId="0" fontId="9" fillId="6" borderId="0" xfId="0" applyFont="1" applyFill="1" applyBorder="1"/>
    <xf numFmtId="0" fontId="23" fillId="6" borderId="0" xfId="0" applyFont="1" applyFill="1"/>
    <xf numFmtId="0" fontId="9" fillId="7" borderId="12" xfId="0" applyFont="1" applyFill="1" applyBorder="1" applyAlignment="1">
      <alignment horizontal="center" vertical="center"/>
    </xf>
    <xf numFmtId="0" fontId="9" fillId="7" borderId="12" xfId="0" applyFont="1" applyFill="1" applyBorder="1" applyAlignment="1">
      <alignment horizontal="center"/>
    </xf>
    <xf numFmtId="0" fontId="0" fillId="0" borderId="0" xfId="0" applyFill="1" applyAlignment="1">
      <alignment wrapText="1"/>
    </xf>
    <xf numFmtId="0" fontId="0" fillId="0" borderId="0" xfId="0" applyAlignment="1">
      <alignment vertical="top" wrapText="1"/>
    </xf>
    <xf numFmtId="0" fontId="24" fillId="6" borderId="13" xfId="0" applyFont="1" applyFill="1" applyBorder="1" applyAlignment="1">
      <alignment horizontal="center" vertical="center"/>
    </xf>
    <xf numFmtId="0" fontId="22" fillId="8" borderId="3" xfId="0" applyFont="1" applyFill="1" applyBorder="1" applyAlignment="1">
      <alignment horizontal="center" vertical="center" wrapText="1"/>
    </xf>
    <xf numFmtId="0" fontId="20" fillId="8" borderId="3" xfId="0" applyFont="1" applyFill="1" applyBorder="1" applyAlignment="1">
      <alignment vertical="top" wrapText="1"/>
    </xf>
    <xf numFmtId="0" fontId="20" fillId="8" borderId="3" xfId="0" applyFont="1" applyFill="1" applyBorder="1" applyAlignment="1">
      <alignment horizontal="center" vertical="center" wrapText="1"/>
    </xf>
    <xf numFmtId="0" fontId="20" fillId="8" borderId="3" xfId="0" applyFont="1" applyFill="1" applyBorder="1" applyAlignment="1">
      <alignment vertical="center" wrapText="1"/>
    </xf>
    <xf numFmtId="0" fontId="14" fillId="6" borderId="8" xfId="0" applyFont="1" applyFill="1" applyBorder="1" applyAlignment="1">
      <alignment vertical="center"/>
    </xf>
    <xf numFmtId="0" fontId="14" fillId="6" borderId="1" xfId="0" applyFont="1" applyFill="1" applyBorder="1" applyAlignment="1">
      <alignment vertical="center"/>
    </xf>
    <xf numFmtId="0" fontId="14" fillId="6" borderId="11" xfId="0" applyFont="1" applyFill="1" applyBorder="1" applyAlignment="1">
      <alignment vertical="center"/>
    </xf>
    <xf numFmtId="0" fontId="9" fillId="7" borderId="3" xfId="0" applyFont="1" applyFill="1" applyBorder="1" applyAlignment="1">
      <alignment horizontal="left" vertical="center"/>
    </xf>
    <xf numFmtId="0" fontId="14" fillId="7" borderId="3" xfId="0" applyFont="1" applyFill="1" applyBorder="1" applyAlignment="1">
      <alignment horizontal="center" vertical="center"/>
    </xf>
    <xf numFmtId="0" fontId="9" fillId="6" borderId="3" xfId="0" applyFont="1" applyFill="1" applyBorder="1" applyAlignment="1">
      <alignment horizontal="left" vertical="center"/>
    </xf>
    <xf numFmtId="0" fontId="14" fillId="6" borderId="3" xfId="0" applyFont="1" applyFill="1" applyBorder="1" applyAlignment="1">
      <alignment horizontal="center" vertical="center"/>
    </xf>
    <xf numFmtId="0" fontId="26" fillId="0" borderId="0" xfId="0" applyFont="1" applyFill="1" applyBorder="1" applyAlignment="1">
      <alignment horizontal="left" vertical="center" wrapText="1"/>
    </xf>
    <xf numFmtId="0" fontId="0" fillId="0" borderId="0" xfId="0" applyAlignment="1">
      <alignment horizontal="left" vertical="top" wrapText="1"/>
    </xf>
    <xf numFmtId="0" fontId="14" fillId="0" borderId="8" xfId="0" applyFont="1" applyFill="1" applyBorder="1" applyAlignment="1">
      <alignment vertical="center"/>
    </xf>
    <xf numFmtId="0" fontId="14" fillId="0" borderId="1" xfId="0" applyFont="1" applyFill="1" applyBorder="1" applyAlignment="1">
      <alignment vertical="center"/>
    </xf>
    <xf numFmtId="0" fontId="14" fillId="0" borderId="11" xfId="0" applyFont="1" applyFill="1" applyBorder="1" applyAlignment="1">
      <alignment vertical="center"/>
    </xf>
    <xf numFmtId="0" fontId="14" fillId="0" borderId="13" xfId="0" applyFont="1" applyFill="1" applyBorder="1" applyAlignment="1">
      <alignment horizontal="center" vertical="center"/>
    </xf>
    <xf numFmtId="0" fontId="13" fillId="9" borderId="5" xfId="0" applyFont="1" applyFill="1" applyBorder="1" applyAlignment="1">
      <alignment vertical="center"/>
    </xf>
    <xf numFmtId="0" fontId="13" fillId="9" borderId="9" xfId="0" applyFont="1" applyFill="1" applyBorder="1" applyAlignment="1">
      <alignment vertical="center"/>
    </xf>
    <xf numFmtId="0" fontId="13" fillId="9" borderId="0" xfId="0" applyFont="1" applyFill="1" applyBorder="1" applyAlignment="1">
      <alignment vertical="center"/>
    </xf>
    <xf numFmtId="0" fontId="13" fillId="9" borderId="10" xfId="0" applyFont="1" applyFill="1" applyBorder="1" applyAlignment="1">
      <alignment vertical="center"/>
    </xf>
    <xf numFmtId="0" fontId="13" fillId="9" borderId="1" xfId="0" applyFont="1" applyFill="1" applyBorder="1" applyAlignment="1">
      <alignment vertical="center"/>
    </xf>
    <xf numFmtId="0" fontId="13" fillId="9" borderId="11" xfId="0" applyFont="1" applyFill="1" applyBorder="1" applyAlignment="1">
      <alignment vertical="center"/>
    </xf>
    <xf numFmtId="0" fontId="13" fillId="7" borderId="4" xfId="0" applyFont="1" applyFill="1" applyBorder="1" applyAlignment="1">
      <alignment vertical="center"/>
    </xf>
    <xf numFmtId="0" fontId="13" fillId="7" borderId="5" xfId="0" applyFont="1" applyFill="1" applyBorder="1" applyAlignment="1">
      <alignment vertical="center"/>
    </xf>
    <xf numFmtId="0" fontId="13" fillId="7" borderId="7" xfId="0" applyFont="1" applyFill="1" applyBorder="1" applyAlignment="1">
      <alignment vertical="center"/>
    </xf>
    <xf numFmtId="0" fontId="13" fillId="7" borderId="0" xfId="0" applyFont="1" applyFill="1" applyBorder="1" applyAlignment="1">
      <alignment vertical="center"/>
    </xf>
    <xf numFmtId="0" fontId="13" fillId="7" borderId="8" xfId="0" applyFont="1" applyFill="1" applyBorder="1" applyAlignment="1">
      <alignment vertical="center"/>
    </xf>
    <xf numFmtId="0" fontId="13" fillId="7" borderId="1" xfId="0" applyFont="1" applyFill="1" applyBorder="1" applyAlignment="1">
      <alignment vertical="center"/>
    </xf>
    <xf numFmtId="0" fontId="0" fillId="7" borderId="7" xfId="0" applyFill="1" applyBorder="1"/>
    <xf numFmtId="0" fontId="0" fillId="7" borderId="0" xfId="0" applyFill="1" applyBorder="1"/>
    <xf numFmtId="0" fontId="13" fillId="7" borderId="12" xfId="0" applyFont="1" applyFill="1" applyBorder="1"/>
    <xf numFmtId="0" fontId="21" fillId="7" borderId="3" xfId="0" applyFont="1" applyFill="1" applyBorder="1"/>
    <xf numFmtId="0" fontId="9" fillId="7" borderId="9" xfId="0" applyFont="1" applyFill="1" applyBorder="1" applyAlignment="1">
      <alignment horizontal="center"/>
    </xf>
    <xf numFmtId="0" fontId="9" fillId="7" borderId="0" xfId="0" applyFont="1" applyFill="1" applyBorder="1" applyAlignment="1">
      <alignment vertical="center"/>
    </xf>
    <xf numFmtId="0" fontId="9" fillId="7" borderId="10" xfId="0" applyFont="1" applyFill="1" applyBorder="1" applyAlignment="1">
      <alignment vertical="center"/>
    </xf>
    <xf numFmtId="0" fontId="9" fillId="7" borderId="10" xfId="0" applyFont="1" applyFill="1" applyBorder="1" applyAlignment="1">
      <alignment horizontal="center"/>
    </xf>
    <xf numFmtId="0" fontId="13" fillId="7" borderId="7" xfId="0" applyFont="1" applyFill="1" applyBorder="1"/>
    <xf numFmtId="0" fontId="14" fillId="10" borderId="15" xfId="0" applyFont="1" applyFill="1" applyBorder="1" applyAlignment="1">
      <alignment horizontal="left" vertical="center"/>
    </xf>
    <xf numFmtId="0" fontId="14" fillId="10" borderId="6" xfId="0" applyFont="1" applyFill="1" applyBorder="1" applyAlignment="1">
      <alignment vertical="center"/>
    </xf>
    <xf numFmtId="0" fontId="27" fillId="0" borderId="0" xfId="0" applyFont="1"/>
    <xf numFmtId="0" fontId="0" fillId="0" borderId="0" xfId="0" applyAlignment="1">
      <alignment wrapText="1"/>
    </xf>
    <xf numFmtId="0" fontId="9" fillId="7" borderId="3" xfId="0" applyFont="1" applyFill="1" applyBorder="1" applyAlignment="1">
      <alignment horizontal="center" vertical="center"/>
    </xf>
    <xf numFmtId="0" fontId="29" fillId="7" borderId="13" xfId="0" applyFont="1" applyFill="1" applyBorder="1" applyAlignment="1">
      <alignment vertical="center"/>
    </xf>
    <xf numFmtId="0" fontId="29" fillId="0" borderId="14" xfId="0" applyFont="1" applyFill="1" applyBorder="1" applyAlignment="1">
      <alignment vertical="center"/>
    </xf>
    <xf numFmtId="14" fontId="12" fillId="6" borderId="5" xfId="0" applyNumberFormat="1" applyFont="1" applyFill="1" applyBorder="1" applyAlignment="1">
      <alignment horizontal="center" vertical="center"/>
    </xf>
    <xf numFmtId="0" fontId="10" fillId="6" borderId="15" xfId="0" applyFont="1" applyFill="1" applyBorder="1" applyAlignment="1">
      <alignment horizontal="center" wrapText="1"/>
    </xf>
    <xf numFmtId="0" fontId="19" fillId="8" borderId="3" xfId="0" applyFont="1" applyFill="1" applyBorder="1" applyAlignment="1">
      <alignment horizontal="center" wrapText="1"/>
    </xf>
    <xf numFmtId="0" fontId="15" fillId="6" borderId="3" xfId="0" applyFont="1" applyFill="1" applyBorder="1" applyAlignment="1">
      <alignment horizontal="center" vertical="center"/>
    </xf>
    <xf numFmtId="0" fontId="0" fillId="6" borderId="3" xfId="0" applyFill="1" applyBorder="1"/>
    <xf numFmtId="0" fontId="14" fillId="6" borderId="15" xfId="0" applyFont="1" applyFill="1" applyBorder="1" applyAlignment="1">
      <alignment horizontal="left" vertical="center"/>
    </xf>
    <xf numFmtId="0" fontId="16" fillId="6" borderId="6" xfId="0" applyFont="1" applyFill="1" applyBorder="1" applyAlignment="1">
      <alignment horizontal="center" vertical="center"/>
    </xf>
    <xf numFmtId="0" fontId="14" fillId="6" borderId="6" xfId="0" applyFont="1" applyFill="1" applyBorder="1" applyAlignment="1">
      <alignment vertical="center"/>
    </xf>
    <xf numFmtId="0" fontId="9" fillId="0" borderId="12" xfId="0" applyFont="1" applyFill="1" applyBorder="1" applyAlignment="1">
      <alignment horizontal="center"/>
    </xf>
    <xf numFmtId="0" fontId="8" fillId="0" borderId="12" xfId="0" applyFont="1" applyFill="1" applyBorder="1" applyAlignment="1">
      <alignment horizontal="center" vertical="top" wrapTex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 xfId="0" applyFont="1" applyFill="1" applyBorder="1" applyAlignment="1">
      <alignment horizontal="center" vertical="center"/>
    </xf>
    <xf numFmtId="14" fontId="14" fillId="0" borderId="12" xfId="0" applyNumberFormat="1" applyFont="1" applyFill="1" applyBorder="1" applyAlignment="1">
      <alignment vertical="center"/>
    </xf>
    <xf numFmtId="0" fontId="9" fillId="0" borderId="3" xfId="0" applyFont="1" applyFill="1" applyBorder="1" applyAlignment="1">
      <alignment vertical="center"/>
    </xf>
    <xf numFmtId="14" fontId="9" fillId="0" borderId="14" xfId="0" applyNumberFormat="1" applyFont="1" applyFill="1" applyBorder="1" applyAlignment="1">
      <alignment horizontal="center"/>
    </xf>
    <xf numFmtId="0" fontId="9" fillId="0" borderId="12" xfId="0" applyFont="1" applyFill="1" applyBorder="1" applyAlignment="1">
      <alignment horizontal="center" vertical="top"/>
    </xf>
    <xf numFmtId="0" fontId="9" fillId="0" borderId="9" xfId="0" applyFont="1" applyFill="1" applyBorder="1" applyAlignment="1">
      <alignment horizontal="center"/>
    </xf>
    <xf numFmtId="0" fontId="20" fillId="0" borderId="3" xfId="0" applyFont="1" applyBorder="1" applyAlignment="1">
      <alignment horizontal="center" vertical="center"/>
    </xf>
    <xf numFmtId="0" fontId="20" fillId="0" borderId="14" xfId="0" applyFont="1" applyFill="1" applyBorder="1" applyAlignment="1">
      <alignment horizontal="center" vertical="center"/>
    </xf>
    <xf numFmtId="164" fontId="20" fillId="0" borderId="14" xfId="0" applyNumberFormat="1" applyFont="1" applyBorder="1" applyAlignment="1">
      <alignment horizontal="center"/>
    </xf>
    <xf numFmtId="0" fontId="9" fillId="3" borderId="3" xfId="0" applyFont="1" applyFill="1" applyBorder="1" applyAlignment="1">
      <alignment horizontal="center"/>
    </xf>
    <xf numFmtId="0" fontId="12" fillId="3" borderId="0" xfId="0" applyFont="1" applyFill="1" applyBorder="1" applyAlignment="1">
      <alignment horizontal="left" vertical="center"/>
    </xf>
    <xf numFmtId="164" fontId="12" fillId="3" borderId="5" xfId="0" applyNumberFormat="1" applyFont="1" applyFill="1" applyBorder="1" applyAlignment="1">
      <alignment horizontal="left" vertical="center"/>
    </xf>
    <xf numFmtId="0" fontId="12" fillId="3" borderId="5" xfId="0" applyFont="1" applyFill="1" applyBorder="1" applyAlignment="1">
      <alignment horizontal="left" vertical="center"/>
    </xf>
    <xf numFmtId="0" fontId="9" fillId="3" borderId="10" xfId="0" applyFont="1" applyFill="1" applyBorder="1" applyAlignment="1">
      <alignment horizont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0" borderId="13" xfId="0" applyFont="1" applyBorder="1" applyAlignment="1">
      <alignment horizontal="center" vertical="center"/>
    </xf>
    <xf numFmtId="14" fontId="20" fillId="0" borderId="13" xfId="0" applyNumberFormat="1" applyFont="1" applyBorder="1" applyAlignment="1">
      <alignment horizontal="center" vertical="center"/>
    </xf>
    <xf numFmtId="0" fontId="8" fillId="0" borderId="3" xfId="0" applyFont="1" applyFill="1" applyBorder="1" applyAlignment="1">
      <alignment vertical="center"/>
    </xf>
    <xf numFmtId="0" fontId="9" fillId="3" borderId="14" xfId="0" applyFont="1" applyFill="1" applyBorder="1" applyAlignment="1">
      <alignment vertical="center"/>
    </xf>
    <xf numFmtId="0" fontId="9" fillId="0" borderId="0" xfId="0" applyFont="1"/>
    <xf numFmtId="0" fontId="9" fillId="3" borderId="0" xfId="0" applyFont="1" applyFill="1"/>
    <xf numFmtId="0" fontId="9" fillId="3" borderId="0" xfId="0" applyFont="1" applyFill="1" applyBorder="1" applyAlignment="1"/>
    <xf numFmtId="0" fontId="30" fillId="3" borderId="7" xfId="0" applyFont="1" applyFill="1" applyBorder="1"/>
    <xf numFmtId="0" fontId="30" fillId="3" borderId="0" xfId="0" applyFont="1" applyFill="1" applyBorder="1"/>
    <xf numFmtId="0" fontId="30" fillId="3" borderId="10" xfId="0" applyFont="1" applyFill="1" applyBorder="1"/>
    <xf numFmtId="0" fontId="30" fillId="3" borderId="8" xfId="0" applyFont="1" applyFill="1" applyBorder="1"/>
    <xf numFmtId="0" fontId="30" fillId="3" borderId="1" xfId="0" applyFont="1" applyFill="1" applyBorder="1"/>
    <xf numFmtId="0" fontId="30" fillId="3" borderId="11" xfId="0" applyFont="1" applyFill="1" applyBorder="1"/>
    <xf numFmtId="0" fontId="27" fillId="11" borderId="0" xfId="0" applyFont="1" applyFill="1"/>
    <xf numFmtId="0" fontId="33" fillId="12" borderId="7" xfId="0" applyFont="1" applyFill="1" applyBorder="1"/>
    <xf numFmtId="0" fontId="33" fillId="12" borderId="10" xfId="0" applyFont="1" applyFill="1" applyBorder="1"/>
    <xf numFmtId="0" fontId="33" fillId="12" borderId="8" xfId="0" applyFont="1" applyFill="1" applyBorder="1"/>
    <xf numFmtId="0" fontId="33" fillId="12" borderId="1" xfId="0" applyFont="1" applyFill="1" applyBorder="1"/>
    <xf numFmtId="0" fontId="33" fillId="12" borderId="11" xfId="0" applyFont="1" applyFill="1" applyBorder="1"/>
    <xf numFmtId="0" fontId="13" fillId="7" borderId="10" xfId="0" applyFont="1" applyFill="1" applyBorder="1" applyAlignment="1">
      <alignment vertical="center"/>
    </xf>
    <xf numFmtId="0" fontId="13" fillId="7" borderId="11" xfId="0" applyFont="1" applyFill="1" applyBorder="1" applyAlignment="1">
      <alignment vertical="center"/>
    </xf>
    <xf numFmtId="0" fontId="33" fillId="12" borderId="0" xfId="0" applyFont="1" applyFill="1" applyBorder="1"/>
    <xf numFmtId="0" fontId="13" fillId="9" borderId="7" xfId="0" applyFont="1" applyFill="1" applyBorder="1" applyAlignment="1">
      <alignment vertical="center"/>
    </xf>
    <xf numFmtId="0" fontId="13" fillId="9" borderId="8" xfId="0" applyFont="1" applyFill="1" applyBorder="1" applyAlignment="1">
      <alignment vertical="center"/>
    </xf>
    <xf numFmtId="0" fontId="35" fillId="3" borderId="0" xfId="0" applyFont="1" applyFill="1"/>
    <xf numFmtId="0" fontId="36" fillId="3" borderId="0" xfId="0" applyFont="1" applyFill="1" applyBorder="1"/>
    <xf numFmtId="0" fontId="34" fillId="3" borderId="0" xfId="0" applyFont="1" applyFill="1" applyBorder="1"/>
    <xf numFmtId="0" fontId="34" fillId="3" borderId="1" xfId="0" applyFont="1" applyFill="1" applyBorder="1"/>
    <xf numFmtId="0" fontId="34" fillId="3" borderId="0" xfId="0" applyFont="1" applyFill="1"/>
    <xf numFmtId="0" fontId="38" fillId="3" borderId="0" xfId="0" applyFont="1" applyFill="1" applyBorder="1"/>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9" xfId="0" applyFont="1" applyFill="1" applyBorder="1" applyAlignment="1">
      <alignment horizontal="center"/>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9" fillId="3" borderId="13" xfId="0" applyFont="1" applyFill="1" applyBorder="1" applyAlignment="1">
      <alignment horizont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13" fillId="3" borderId="7"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0" xfId="0" applyFont="1" applyFill="1" applyBorder="1" applyAlignment="1">
      <alignment horizontal="left" vertical="center"/>
    </xf>
    <xf numFmtId="164" fontId="9" fillId="3" borderId="10" xfId="0" applyNumberFormat="1" applyFont="1" applyFill="1" applyBorder="1" applyAlignment="1">
      <alignment horizontal="center"/>
    </xf>
    <xf numFmtId="0" fontId="12" fillId="3" borderId="7"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 xfId="0" applyFont="1" applyFill="1" applyBorder="1" applyAlignment="1">
      <alignment horizontal="left" vertical="center"/>
    </xf>
    <xf numFmtId="0" fontId="12" fillId="3" borderId="11" xfId="0" applyFont="1" applyFill="1" applyBorder="1" applyAlignment="1">
      <alignment horizontal="left" vertical="center"/>
    </xf>
    <xf numFmtId="0" fontId="18" fillId="3" borderId="0" xfId="0" applyFont="1" applyFill="1" applyBorder="1" applyAlignment="1">
      <alignment horizontal="center"/>
    </xf>
    <xf numFmtId="0" fontId="7" fillId="3" borderId="0" xfId="0" applyFont="1" applyFill="1" applyBorder="1" applyAlignment="1">
      <alignment horizontal="center"/>
    </xf>
    <xf numFmtId="0" fontId="7" fillId="3" borderId="10" xfId="0" applyFont="1" applyFill="1" applyBorder="1" applyAlignment="1">
      <alignment horizont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4" xfId="0" applyFont="1" applyFill="1" applyBorder="1" applyAlignment="1">
      <alignment horizontal="center"/>
    </xf>
    <xf numFmtId="0" fontId="13" fillId="3" borderId="9" xfId="0" applyFont="1" applyFill="1" applyBorder="1" applyAlignment="1">
      <alignment horizontal="center"/>
    </xf>
    <xf numFmtId="0" fontId="13" fillId="3" borderId="3" xfId="0" applyFont="1" applyFill="1" applyBorder="1" applyAlignment="1">
      <alignment horizontal="center"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11" xfId="0" applyFont="1" applyBorder="1" applyAlignment="1">
      <alignment horizontal="left" vertical="center"/>
    </xf>
    <xf numFmtId="0" fontId="9" fillId="3" borderId="14" xfId="0" applyFont="1" applyFill="1" applyBorder="1" applyAlignment="1">
      <alignment horizontal="center"/>
    </xf>
    <xf numFmtId="164" fontId="9" fillId="3" borderId="13" xfId="0" applyNumberFormat="1" applyFont="1" applyFill="1" applyBorder="1" applyAlignment="1">
      <alignment horizont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9" xfId="0" applyFont="1" applyBorder="1" applyAlignment="1">
      <alignment horizontal="left" vertical="center"/>
    </xf>
    <xf numFmtId="0" fontId="18" fillId="2" borderId="7" xfId="0" applyFont="1" applyFill="1" applyBorder="1" applyAlignment="1">
      <alignment horizontal="left"/>
    </xf>
    <xf numFmtId="0" fontId="18" fillId="2" borderId="0" xfId="0" applyFont="1" applyFill="1" applyBorder="1" applyAlignment="1">
      <alignment horizontal="left"/>
    </xf>
    <xf numFmtId="0" fontId="18" fillId="2" borderId="10" xfId="0" applyFont="1" applyFill="1" applyBorder="1" applyAlignment="1">
      <alignment horizontal="left"/>
    </xf>
    <xf numFmtId="0" fontId="9" fillId="0" borderId="13" xfId="0" applyFont="1" applyBorder="1" applyAlignment="1">
      <alignment horizontal="center"/>
    </xf>
    <xf numFmtId="0" fontId="9" fillId="0" borderId="14" xfId="0" applyFont="1" applyBorder="1" applyAlignment="1">
      <alignment horizont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12" fillId="2" borderId="4" xfId="0" applyFont="1" applyFill="1" applyBorder="1" applyAlignment="1">
      <alignment horizontal="left" wrapText="1"/>
    </xf>
    <xf numFmtId="0" fontId="12" fillId="2" borderId="5" xfId="0" applyFont="1" applyFill="1" applyBorder="1" applyAlignment="1">
      <alignment horizontal="left" wrapText="1"/>
    </xf>
    <xf numFmtId="0" fontId="12" fillId="2" borderId="9" xfId="0" applyFont="1" applyFill="1" applyBorder="1" applyAlignment="1">
      <alignment horizontal="left" wrapText="1"/>
    </xf>
    <xf numFmtId="0" fontId="12" fillId="2" borderId="8" xfId="0" applyFont="1" applyFill="1" applyBorder="1" applyAlignment="1">
      <alignment horizontal="left" wrapText="1"/>
    </xf>
    <xf numFmtId="0" fontId="12" fillId="2" borderId="1" xfId="0" applyFont="1" applyFill="1" applyBorder="1" applyAlignment="1">
      <alignment horizontal="left" wrapText="1"/>
    </xf>
    <xf numFmtId="0" fontId="12" fillId="2" borderId="11" xfId="0" applyFont="1" applyFill="1" applyBorder="1" applyAlignment="1">
      <alignment horizontal="left" wrapText="1"/>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0" fontId="17" fillId="3" borderId="9" xfId="0" applyFont="1" applyFill="1" applyBorder="1" applyAlignment="1">
      <alignment horizontal="left" vertical="center"/>
    </xf>
    <xf numFmtId="0" fontId="17" fillId="3" borderId="7" xfId="0" applyFont="1" applyFill="1" applyBorder="1" applyAlignment="1">
      <alignment horizontal="left" vertical="center"/>
    </xf>
    <xf numFmtId="0" fontId="17" fillId="3" borderId="0" xfId="0" applyFont="1" applyFill="1" applyBorder="1" applyAlignment="1">
      <alignment horizontal="left" vertical="center"/>
    </xf>
    <xf numFmtId="0" fontId="17" fillId="3" borderId="10" xfId="0" applyFont="1" applyFill="1" applyBorder="1" applyAlignment="1">
      <alignment horizontal="left" vertical="center"/>
    </xf>
    <xf numFmtId="0" fontId="17" fillId="3" borderId="8"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1" xfId="0" applyFont="1" applyFill="1" applyBorder="1" applyAlignment="1">
      <alignment horizontal="left" vertical="center"/>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1" xfId="0" applyFont="1" applyFill="1" applyBorder="1" applyAlignment="1">
      <alignment horizontal="left" vertical="top" wrapText="1"/>
    </xf>
    <xf numFmtId="0" fontId="10" fillId="2" borderId="3" xfId="0" applyFont="1" applyFill="1" applyBorder="1" applyAlignment="1">
      <alignment horizontal="center"/>
    </xf>
    <xf numFmtId="0" fontId="10" fillId="2" borderId="2" xfId="0" applyFont="1" applyFill="1" applyBorder="1" applyAlignment="1">
      <alignment horizontal="center"/>
    </xf>
    <xf numFmtId="0" fontId="10" fillId="2" borderId="6" xfId="0" applyFont="1" applyFill="1" applyBorder="1" applyAlignment="1">
      <alignment horizontal="center"/>
    </xf>
    <xf numFmtId="0" fontId="14" fillId="0" borderId="3" xfId="0" applyFont="1" applyBorder="1" applyAlignment="1">
      <alignment horizontal="center" vertical="center"/>
    </xf>
    <xf numFmtId="0" fontId="11" fillId="0" borderId="3" xfId="0" applyFont="1" applyBorder="1" applyAlignment="1">
      <alignment horizontal="center" vertical="center"/>
    </xf>
    <xf numFmtId="0" fontId="10" fillId="2" borderId="15" xfId="0" applyFont="1" applyFill="1" applyBorder="1" applyAlignment="1">
      <alignment horizontal="center" wrapText="1"/>
    </xf>
    <xf numFmtId="0" fontId="7" fillId="2" borderId="2" xfId="0" applyFont="1" applyFill="1" applyBorder="1" applyAlignment="1">
      <alignment horizontal="center"/>
    </xf>
    <xf numFmtId="0" fontId="7" fillId="2" borderId="6" xfId="0" applyFont="1" applyFill="1" applyBorder="1" applyAlignment="1">
      <alignment horizontal="center"/>
    </xf>
    <xf numFmtId="0" fontId="7" fillId="2" borderId="15" xfId="0" applyFont="1" applyFill="1" applyBorder="1" applyAlignment="1">
      <alignment horizont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164" fontId="9" fillId="3" borderId="13"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xf>
    <xf numFmtId="0" fontId="9" fillId="3" borderId="13" xfId="0" applyFont="1" applyFill="1" applyBorder="1" applyAlignment="1">
      <alignment horizontal="center" vertical="center"/>
    </xf>
    <xf numFmtId="0" fontId="12" fillId="2" borderId="7"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0"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14" fillId="0" borderId="8" xfId="0" applyFont="1" applyBorder="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3" xfId="0" applyFont="1" applyBorder="1" applyAlignment="1">
      <alignment vertical="center"/>
    </xf>
    <xf numFmtId="0" fontId="14" fillId="0" borderId="15" xfId="0" applyFont="1" applyBorder="1" applyAlignment="1">
      <alignment vertical="center"/>
    </xf>
    <xf numFmtId="0" fontId="9" fillId="0" borderId="3" xfId="0" applyFont="1" applyBorder="1" applyAlignment="1">
      <alignment horizontal="center"/>
    </xf>
    <xf numFmtId="0" fontId="9" fillId="0" borderId="15"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1" xfId="0" applyFont="1" applyBorder="1" applyAlignment="1">
      <alignment horizontal="center"/>
    </xf>
    <xf numFmtId="0" fontId="12" fillId="2" borderId="4" xfId="0" applyFont="1" applyFill="1" applyBorder="1" applyAlignment="1">
      <alignment horizontal="left"/>
    </xf>
    <xf numFmtId="0" fontId="12" fillId="2" borderId="5" xfId="0" applyFont="1" applyFill="1" applyBorder="1" applyAlignment="1">
      <alignment horizontal="left"/>
    </xf>
    <xf numFmtId="0" fontId="12" fillId="2" borderId="9" xfId="0" applyFont="1" applyFill="1" applyBorder="1" applyAlignment="1">
      <alignment horizontal="left"/>
    </xf>
    <xf numFmtId="0" fontId="9" fillId="0" borderId="13" xfId="0" applyFont="1" applyBorder="1" applyAlignment="1">
      <alignment horizontal="center" vertical="center"/>
    </xf>
    <xf numFmtId="0" fontId="9" fillId="0" borderId="14" xfId="0" applyFont="1" applyBorder="1" applyAlignment="1">
      <alignment horizontal="center" vertical="center"/>
    </xf>
    <xf numFmtId="165" fontId="9" fillId="3" borderId="13" xfId="0" applyNumberFormat="1" applyFont="1" applyFill="1" applyBorder="1" applyAlignment="1">
      <alignment horizontal="center" vertical="center"/>
    </xf>
    <xf numFmtId="165" fontId="9" fillId="3" borderId="14" xfId="0" applyNumberFormat="1" applyFont="1" applyFill="1" applyBorder="1" applyAlignment="1">
      <alignment horizontal="center" vertical="center"/>
    </xf>
    <xf numFmtId="0" fontId="12" fillId="2" borderId="7" xfId="0" applyFont="1" applyFill="1" applyBorder="1" applyAlignment="1">
      <alignment horizontal="left"/>
    </xf>
    <xf numFmtId="0" fontId="12" fillId="2" borderId="0" xfId="0" applyFont="1" applyFill="1" applyBorder="1" applyAlignment="1">
      <alignment horizontal="left"/>
    </xf>
    <xf numFmtId="0" fontId="12" fillId="2" borderId="10" xfId="0" applyFont="1" applyFill="1" applyBorder="1" applyAlignment="1">
      <alignment horizontal="left"/>
    </xf>
    <xf numFmtId="0" fontId="14" fillId="0" borderId="7" xfId="0" applyFont="1" applyBorder="1" applyAlignment="1">
      <alignment horizontal="left"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2" fillId="3" borderId="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1" xfId="0" applyFont="1" applyFill="1" applyBorder="1" applyAlignment="1">
      <alignment horizontal="center" vertical="center"/>
    </xf>
    <xf numFmtId="0" fontId="37" fillId="3" borderId="0" xfId="0" applyFont="1" applyFill="1" applyBorder="1" applyAlignment="1">
      <alignment horizontal="center" vertical="center"/>
    </xf>
    <xf numFmtId="0" fontId="3" fillId="3" borderId="0" xfId="0" applyFont="1" applyFill="1" applyAlignment="1">
      <alignment horizontal="right" vertical="center"/>
    </xf>
    <xf numFmtId="0" fontId="2" fillId="3" borderId="0" xfId="0" applyFont="1" applyFill="1" applyAlignment="1">
      <alignment horizontal="right" vertical="center"/>
    </xf>
    <xf numFmtId="0" fontId="9" fillId="3" borderId="5" xfId="0" applyFont="1" applyFill="1" applyBorder="1" applyAlignment="1">
      <alignment horizontal="left"/>
    </xf>
    <xf numFmtId="0" fontId="9" fillId="3" borderId="0" xfId="0" applyFont="1" applyFill="1" applyBorder="1" applyAlignment="1">
      <alignment horizontal="left"/>
    </xf>
    <xf numFmtId="0" fontId="9" fillId="3" borderId="5" xfId="0" applyFont="1" applyFill="1" applyBorder="1" applyAlignment="1">
      <alignment horizontal="center" vertical="center"/>
    </xf>
    <xf numFmtId="0" fontId="13" fillId="3" borderId="3"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9" fillId="3" borderId="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1" xfId="0" applyFont="1" applyFill="1" applyBorder="1" applyAlignment="1">
      <alignment horizontal="center" vertical="center"/>
    </xf>
    <xf numFmtId="164" fontId="9" fillId="0" borderId="13" xfId="0" applyNumberFormat="1" applyFont="1" applyBorder="1" applyAlignment="1">
      <alignment horizontal="center"/>
    </xf>
    <xf numFmtId="0" fontId="32" fillId="4" borderId="4" xfId="0" applyFont="1" applyFill="1" applyBorder="1" applyAlignment="1">
      <alignment horizontal="center"/>
    </xf>
    <xf numFmtId="0" fontId="32" fillId="4" borderId="5" xfId="0" applyFont="1" applyFill="1" applyBorder="1" applyAlignment="1">
      <alignment horizontal="center"/>
    </xf>
    <xf numFmtId="0" fontId="32" fillId="4" borderId="9" xfId="0" applyFont="1" applyFill="1" applyBorder="1" applyAlignment="1">
      <alignment horizontal="center"/>
    </xf>
    <xf numFmtId="0" fontId="0" fillId="0" borderId="0" xfId="0" applyAlignment="1">
      <alignment horizontal="left" vertical="top" wrapText="1"/>
    </xf>
    <xf numFmtId="0" fontId="28" fillId="0" borderId="0" xfId="0" applyFont="1" applyAlignment="1">
      <alignment horizontal="center"/>
    </xf>
    <xf numFmtId="0" fontId="9" fillId="6" borderId="0" xfId="0" applyFont="1" applyFill="1" applyBorder="1" applyAlignment="1">
      <alignment horizontal="left"/>
    </xf>
    <xf numFmtId="0" fontId="0" fillId="6" borderId="1" xfId="0" applyFill="1" applyBorder="1" applyAlignment="1">
      <alignment horizontal="center"/>
    </xf>
    <xf numFmtId="0" fontId="0" fillId="6" borderId="0" xfId="0" applyFill="1" applyBorder="1" applyAlignment="1">
      <alignment horizontal="center"/>
    </xf>
    <xf numFmtId="0" fontId="12" fillId="7" borderId="4" xfId="0" applyFont="1" applyFill="1" applyBorder="1" applyAlignment="1">
      <alignment horizontal="left" vertical="top" wrapText="1"/>
    </xf>
    <xf numFmtId="0" fontId="12" fillId="7" borderId="5" xfId="0" applyFont="1" applyFill="1" applyBorder="1" applyAlignment="1">
      <alignment horizontal="left" vertical="top" wrapText="1"/>
    </xf>
    <xf numFmtId="0" fontId="12" fillId="7" borderId="7"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8" xfId="0" applyFont="1" applyFill="1" applyBorder="1" applyAlignment="1">
      <alignment horizontal="left" vertical="top" wrapText="1"/>
    </xf>
    <xf numFmtId="0" fontId="12" fillId="7" borderId="1" xfId="0" applyFont="1" applyFill="1" applyBorder="1" applyAlignment="1">
      <alignment horizontal="left" vertical="top"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6" borderId="5" xfId="0" applyFont="1" applyFill="1" applyBorder="1" applyAlignment="1">
      <alignment horizontal="left"/>
    </xf>
    <xf numFmtId="0" fontId="9" fillId="6" borderId="5" xfId="0" applyFont="1" applyFill="1" applyBorder="1" applyAlignment="1">
      <alignment horizontal="center" vertical="center"/>
    </xf>
    <xf numFmtId="0" fontId="9" fillId="6" borderId="9"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1" xfId="0" applyFont="1" applyFill="1" applyBorder="1" applyAlignment="1">
      <alignment horizontal="center" vertical="center"/>
    </xf>
    <xf numFmtId="0" fontId="9" fillId="7" borderId="3" xfId="0" applyFont="1" applyFill="1" applyBorder="1" applyAlignment="1">
      <alignment horizontal="center"/>
    </xf>
    <xf numFmtId="0" fontId="9" fillId="7" borderId="15" xfId="0" applyFont="1" applyFill="1" applyBorder="1" applyAlignment="1">
      <alignment horizontal="center"/>
    </xf>
    <xf numFmtId="14" fontId="9" fillId="0" borderId="13" xfId="0" applyNumberFormat="1" applyFont="1" applyFill="1" applyBorder="1" applyAlignment="1">
      <alignment horizontal="center" vertical="center"/>
    </xf>
    <xf numFmtId="14" fontId="9" fillId="0" borderId="14" xfId="0" applyNumberFormat="1" applyFont="1" applyFill="1" applyBorder="1" applyAlignment="1">
      <alignment horizontal="center" vertical="center"/>
    </xf>
    <xf numFmtId="0" fontId="14" fillId="7" borderId="3" xfId="0" applyFont="1" applyFill="1" applyBorder="1" applyAlignment="1">
      <alignment vertical="center"/>
    </xf>
    <xf numFmtId="0" fontId="14" fillId="7" borderId="15"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0" fillId="0" borderId="0" xfId="0" applyAlignment="1">
      <alignment horizontal="left" wrapText="1"/>
    </xf>
    <xf numFmtId="0" fontId="0" fillId="0" borderId="13" xfId="0" applyFill="1" applyBorder="1" applyAlignment="1">
      <alignment horizontal="center"/>
    </xf>
    <xf numFmtId="0" fontId="0" fillId="0" borderId="14" xfId="0" applyFill="1" applyBorder="1" applyAlignment="1">
      <alignment horizont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10" xfId="0" applyFont="1" applyFill="1" applyBorder="1" applyAlignment="1">
      <alignment horizontal="left" vertical="top" wrapText="1"/>
    </xf>
    <xf numFmtId="0" fontId="13" fillId="7" borderId="3" xfId="0" applyFont="1" applyFill="1" applyBorder="1" applyAlignment="1">
      <alignment horizontal="center" vertical="center"/>
    </xf>
    <xf numFmtId="0" fontId="12" fillId="7" borderId="7" xfId="0" applyFont="1" applyFill="1" applyBorder="1" applyAlignment="1">
      <alignment horizontal="left" vertical="center" wrapText="1"/>
    </xf>
    <xf numFmtId="0" fontId="12" fillId="7" borderId="0" xfId="0" applyFont="1" applyFill="1" applyBorder="1" applyAlignment="1">
      <alignment horizontal="left" vertical="center"/>
    </xf>
    <xf numFmtId="0" fontId="12" fillId="7" borderId="10" xfId="0" applyFont="1" applyFill="1" applyBorder="1" applyAlignment="1">
      <alignment horizontal="left" vertical="center"/>
    </xf>
    <xf numFmtId="0" fontId="12" fillId="7" borderId="7" xfId="0" applyFont="1" applyFill="1" applyBorder="1" applyAlignment="1">
      <alignment horizontal="left" vertical="center"/>
    </xf>
    <xf numFmtId="0" fontId="12" fillId="7" borderId="8" xfId="0" applyFont="1" applyFill="1" applyBorder="1" applyAlignment="1">
      <alignment horizontal="left" vertical="center"/>
    </xf>
    <xf numFmtId="0" fontId="12" fillId="7" borderId="1" xfId="0" applyFont="1" applyFill="1" applyBorder="1" applyAlignment="1">
      <alignment horizontal="left" vertical="center"/>
    </xf>
    <xf numFmtId="0" fontId="12" fillId="7" borderId="11" xfId="0" applyFont="1" applyFill="1" applyBorder="1" applyAlignment="1">
      <alignment horizontal="left" vertic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4" fillId="6" borderId="7" xfId="0" applyFont="1" applyFill="1" applyBorder="1" applyAlignment="1">
      <alignment horizontal="left" vertical="center"/>
    </xf>
    <xf numFmtId="0" fontId="14" fillId="6" borderId="0" xfId="0" applyFont="1" applyFill="1" applyBorder="1" applyAlignment="1">
      <alignment horizontal="left" vertical="center"/>
    </xf>
    <xf numFmtId="0" fontId="14" fillId="6" borderId="10" xfId="0" applyFont="1" applyFill="1" applyBorder="1" applyAlignment="1">
      <alignment horizontal="left" vertical="center"/>
    </xf>
    <xf numFmtId="0" fontId="13" fillId="7" borderId="3" xfId="0" applyFont="1" applyFill="1" applyBorder="1" applyAlignment="1">
      <alignment horizontal="center"/>
    </xf>
    <xf numFmtId="0" fontId="9" fillId="0" borderId="13" xfId="0" applyFont="1" applyFill="1" applyBorder="1" applyAlignment="1">
      <alignment horizontal="center" wrapText="1"/>
    </xf>
    <xf numFmtId="0" fontId="9" fillId="0" borderId="14" xfId="0" applyFont="1" applyFill="1" applyBorder="1" applyAlignment="1">
      <alignment horizontal="center" wrapText="1"/>
    </xf>
    <xf numFmtId="0" fontId="13" fillId="7" borderId="4" xfId="0" applyFont="1" applyFill="1" applyBorder="1" applyAlignment="1">
      <alignment horizontal="center"/>
    </xf>
    <xf numFmtId="0" fontId="13" fillId="7" borderId="9" xfId="0" applyFont="1" applyFill="1" applyBorder="1" applyAlignment="1">
      <alignment horizontal="center"/>
    </xf>
    <xf numFmtId="14" fontId="9" fillId="0" borderId="10" xfId="0" applyNumberFormat="1" applyFont="1" applyFill="1" applyBorder="1" applyAlignment="1">
      <alignment horizontal="center"/>
    </xf>
    <xf numFmtId="14" fontId="9" fillId="0" borderId="11" xfId="0" applyNumberFormat="1" applyFont="1" applyFill="1" applyBorder="1" applyAlignment="1">
      <alignment horizontal="center"/>
    </xf>
    <xf numFmtId="0" fontId="17" fillId="6" borderId="4" xfId="0" applyFont="1" applyFill="1" applyBorder="1" applyAlignment="1">
      <alignment horizontal="left" vertical="center"/>
    </xf>
    <xf numFmtId="0" fontId="17" fillId="6" borderId="5" xfId="0" applyFont="1" applyFill="1" applyBorder="1" applyAlignment="1">
      <alignment horizontal="left" vertical="center"/>
    </xf>
    <xf numFmtId="0" fontId="17" fillId="6" borderId="9" xfId="0" applyFont="1" applyFill="1" applyBorder="1" applyAlignment="1">
      <alignment horizontal="left" vertical="center"/>
    </xf>
    <xf numFmtId="0" fontId="17" fillId="6" borderId="7" xfId="0" applyFont="1" applyFill="1" applyBorder="1" applyAlignment="1">
      <alignment horizontal="left" vertical="center"/>
    </xf>
    <xf numFmtId="0" fontId="17" fillId="6" borderId="0" xfId="0" applyFont="1" applyFill="1" applyBorder="1" applyAlignment="1">
      <alignment horizontal="left" vertical="center"/>
    </xf>
    <xf numFmtId="0" fontId="17" fillId="6" borderId="10" xfId="0" applyFont="1" applyFill="1" applyBorder="1" applyAlignment="1">
      <alignment horizontal="left" vertical="center"/>
    </xf>
    <xf numFmtId="0" fontId="17" fillId="6" borderId="8" xfId="0" applyFont="1" applyFill="1" applyBorder="1" applyAlignment="1">
      <alignment horizontal="left" vertical="center"/>
    </xf>
    <xf numFmtId="0" fontId="17" fillId="6" borderId="1" xfId="0" applyFont="1" applyFill="1" applyBorder="1" applyAlignment="1">
      <alignment horizontal="left" vertical="center"/>
    </xf>
    <xf numFmtId="0" fontId="17" fillId="6" borderId="11" xfId="0" applyFont="1" applyFill="1" applyBorder="1" applyAlignment="1">
      <alignment horizontal="left" vertical="center"/>
    </xf>
    <xf numFmtId="0" fontId="13" fillId="6" borderId="4" xfId="0" applyFont="1" applyFill="1" applyBorder="1" applyAlignment="1">
      <alignment horizontal="left" vertical="top" wrapText="1"/>
    </xf>
    <xf numFmtId="0" fontId="13" fillId="6" borderId="5" xfId="0" applyFont="1" applyFill="1" applyBorder="1" applyAlignment="1">
      <alignment horizontal="left" vertical="top" wrapText="1"/>
    </xf>
    <xf numFmtId="0" fontId="12" fillId="6" borderId="7" xfId="0" applyFont="1" applyFill="1" applyBorder="1" applyAlignment="1">
      <alignment horizontal="left"/>
    </xf>
    <xf numFmtId="0" fontId="12" fillId="6" borderId="0" xfId="0" applyFont="1" applyFill="1" applyBorder="1" applyAlignment="1">
      <alignment horizontal="left"/>
    </xf>
    <xf numFmtId="0" fontId="12" fillId="6" borderId="10" xfId="0" applyFont="1" applyFill="1" applyBorder="1" applyAlignment="1">
      <alignment horizontal="left"/>
    </xf>
    <xf numFmtId="0" fontId="14" fillId="6" borderId="8" xfId="0" applyFont="1" applyFill="1" applyBorder="1" applyAlignment="1">
      <alignment horizontal="left" vertical="center"/>
    </xf>
    <xf numFmtId="0" fontId="14" fillId="6" borderId="1" xfId="0" applyFont="1" applyFill="1" applyBorder="1" applyAlignment="1">
      <alignment horizontal="left" vertical="center"/>
    </xf>
    <xf numFmtId="0" fontId="14" fillId="6" borderId="11" xfId="0" applyFont="1" applyFill="1" applyBorder="1" applyAlignment="1">
      <alignment horizontal="left" vertical="center"/>
    </xf>
    <xf numFmtId="0" fontId="12" fillId="6" borderId="4" xfId="0" applyFont="1" applyFill="1" applyBorder="1" applyAlignment="1">
      <alignment horizontal="left" wrapText="1"/>
    </xf>
    <xf numFmtId="0" fontId="12" fillId="6" borderId="5" xfId="0" applyFont="1" applyFill="1" applyBorder="1" applyAlignment="1">
      <alignment horizontal="left"/>
    </xf>
    <xf numFmtId="0" fontId="12" fillId="6" borderId="9" xfId="0" applyFont="1" applyFill="1" applyBorder="1" applyAlignment="1">
      <alignment horizontal="left"/>
    </xf>
    <xf numFmtId="0" fontId="6" fillId="6" borderId="7" xfId="0" applyFont="1" applyFill="1" applyBorder="1" applyAlignment="1">
      <alignment horizontal="center"/>
    </xf>
    <xf numFmtId="0" fontId="6" fillId="6" borderId="0" xfId="0" applyFont="1" applyFill="1" applyBorder="1" applyAlignment="1">
      <alignment horizontal="center"/>
    </xf>
    <xf numFmtId="0" fontId="6" fillId="6" borderId="8" xfId="0" applyFont="1" applyFill="1" applyBorder="1" applyAlignment="1">
      <alignment horizontal="center"/>
    </xf>
    <xf numFmtId="0" fontId="6" fillId="6" borderId="1" xfId="0" applyFont="1" applyFill="1" applyBorder="1" applyAlignment="1">
      <alignment horizontal="center"/>
    </xf>
    <xf numFmtId="0" fontId="12" fillId="7" borderId="4"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9" fillId="0" borderId="13"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13" fillId="7" borderId="7" xfId="0" applyFont="1" applyFill="1" applyBorder="1" applyAlignment="1">
      <alignment horizontal="left" vertical="center"/>
    </xf>
    <xf numFmtId="0" fontId="13" fillId="7" borderId="0" xfId="0" applyFont="1" applyFill="1" applyBorder="1" applyAlignment="1">
      <alignment horizontal="left" vertical="center"/>
    </xf>
    <xf numFmtId="0" fontId="13" fillId="7" borderId="10" xfId="0" applyFont="1" applyFill="1" applyBorder="1" applyAlignment="1">
      <alignment horizontal="left" vertical="center"/>
    </xf>
    <xf numFmtId="0" fontId="7" fillId="2" borderId="15" xfId="0" applyFont="1" applyFill="1" applyBorder="1" applyAlignment="1">
      <alignment horizontal="left" wrapText="1"/>
    </xf>
    <xf numFmtId="0" fontId="7" fillId="2" borderId="2" xfId="0" applyFont="1" applyFill="1" applyBorder="1" applyAlignment="1">
      <alignment horizontal="left"/>
    </xf>
    <xf numFmtId="0" fontId="7" fillId="2" borderId="6" xfId="0" applyFont="1" applyFill="1" applyBorder="1" applyAlignment="1">
      <alignment horizontal="left"/>
    </xf>
    <xf numFmtId="0" fontId="14" fillId="6" borderId="3" xfId="0" applyFont="1" applyFill="1" applyBorder="1" applyAlignment="1">
      <alignment horizontal="center" vertical="center"/>
    </xf>
    <xf numFmtId="0" fontId="14" fillId="7" borderId="3" xfId="0" applyFont="1" applyFill="1" applyBorder="1" applyAlignment="1">
      <alignment horizontal="center" vertical="center"/>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0" fillId="7" borderId="7"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0" fillId="7" borderId="1" xfId="0" applyFill="1" applyBorder="1" applyAlignment="1">
      <alignment horizontal="center"/>
    </xf>
    <xf numFmtId="14" fontId="0" fillId="0" borderId="13" xfId="0" applyNumberFormat="1" applyFill="1" applyBorder="1" applyAlignment="1">
      <alignment horizontal="center"/>
    </xf>
    <xf numFmtId="14" fontId="0" fillId="0" borderId="14" xfId="0" applyNumberFormat="1"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0" fontId="10" fillId="6" borderId="15" xfId="0" applyFont="1" applyFill="1" applyBorder="1" applyAlignment="1">
      <alignment horizontal="left" wrapText="1"/>
    </xf>
    <xf numFmtId="0" fontId="7" fillId="6" borderId="2" xfId="0" applyFont="1" applyFill="1" applyBorder="1" applyAlignment="1">
      <alignment horizontal="left"/>
    </xf>
    <xf numFmtId="0" fontId="7" fillId="6" borderId="6" xfId="0" applyFont="1" applyFill="1" applyBorder="1" applyAlignment="1">
      <alignment horizontal="left"/>
    </xf>
    <xf numFmtId="0" fontId="10" fillId="6" borderId="3" xfId="0" applyFont="1" applyFill="1" applyBorder="1" applyAlignment="1">
      <alignment horizontal="center"/>
    </xf>
    <xf numFmtId="0" fontId="10" fillId="6" borderId="2" xfId="0" applyFont="1" applyFill="1" applyBorder="1" applyAlignment="1">
      <alignment horizontal="center"/>
    </xf>
    <xf numFmtId="0" fontId="10" fillId="6" borderId="6" xfId="0" applyFont="1" applyFill="1" applyBorder="1" applyAlignment="1">
      <alignment horizontal="center"/>
    </xf>
    <xf numFmtId="14" fontId="14" fillId="0" borderId="13" xfId="0" applyNumberFormat="1" applyFont="1" applyFill="1" applyBorder="1" applyAlignment="1">
      <alignment horizontal="center" vertical="center"/>
    </xf>
    <xf numFmtId="0" fontId="12" fillId="6" borderId="4" xfId="0" applyFont="1" applyFill="1" applyBorder="1" applyAlignment="1">
      <alignment horizontal="left"/>
    </xf>
    <xf numFmtId="0" fontId="25" fillId="6" borderId="13"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31" fillId="11" borderId="0" xfId="0" applyFont="1" applyFill="1" applyAlignment="1">
      <alignment horizontal="center"/>
    </xf>
    <xf numFmtId="0" fontId="12" fillId="7" borderId="4" xfId="0" applyFont="1" applyFill="1" applyBorder="1" applyAlignment="1">
      <alignment horizontal="left" wrapText="1"/>
    </xf>
    <xf numFmtId="0" fontId="12" fillId="7" borderId="5" xfId="0" applyFont="1" applyFill="1" applyBorder="1" applyAlignment="1">
      <alignment horizontal="left" wrapText="1"/>
    </xf>
    <xf numFmtId="0" fontId="12" fillId="7" borderId="9" xfId="0" applyFont="1" applyFill="1" applyBorder="1" applyAlignment="1">
      <alignment horizontal="left" wrapText="1"/>
    </xf>
    <xf numFmtId="0" fontId="12" fillId="7" borderId="8" xfId="0" applyFont="1" applyFill="1" applyBorder="1" applyAlignment="1">
      <alignment horizontal="left" wrapText="1"/>
    </xf>
    <xf numFmtId="0" fontId="12" fillId="7" borderId="1" xfId="0" applyFont="1" applyFill="1" applyBorder="1" applyAlignment="1">
      <alignment horizontal="left" wrapText="1"/>
    </xf>
    <xf numFmtId="0" fontId="12" fillId="7" borderId="11" xfId="0" applyFont="1" applyFill="1" applyBorder="1" applyAlignment="1">
      <alignment horizontal="left" wrapText="1"/>
    </xf>
    <xf numFmtId="0" fontId="9" fillId="7" borderId="4" xfId="0" applyFont="1" applyFill="1" applyBorder="1" applyAlignment="1">
      <alignment horizontal="left" vertical="center"/>
    </xf>
    <xf numFmtId="0" fontId="9" fillId="7" borderId="5" xfId="0" applyFont="1" applyFill="1" applyBorder="1" applyAlignment="1">
      <alignment horizontal="left" vertical="center"/>
    </xf>
    <xf numFmtId="0" fontId="9" fillId="7" borderId="9" xfId="0" applyFont="1" applyFill="1" applyBorder="1" applyAlignment="1">
      <alignment horizontal="left" vertical="center"/>
    </xf>
    <xf numFmtId="0" fontId="9" fillId="7" borderId="7" xfId="0" applyFont="1" applyFill="1" applyBorder="1" applyAlignment="1">
      <alignment horizontal="left" vertical="center"/>
    </xf>
    <xf numFmtId="0" fontId="9" fillId="7" borderId="0" xfId="0" applyFont="1" applyFill="1" applyBorder="1" applyAlignment="1">
      <alignment horizontal="left" vertical="center"/>
    </xf>
    <xf numFmtId="0" fontId="9" fillId="7" borderId="10" xfId="0" applyFont="1" applyFill="1" applyBorder="1" applyAlignment="1">
      <alignment horizontal="left" vertical="center"/>
    </xf>
    <xf numFmtId="0" fontId="18" fillId="7" borderId="7" xfId="0" applyFont="1" applyFill="1" applyBorder="1" applyAlignment="1">
      <alignment horizontal="left"/>
    </xf>
    <xf numFmtId="0" fontId="18" fillId="7" borderId="0" xfId="0" applyFont="1" applyFill="1" applyBorder="1" applyAlignment="1">
      <alignment horizontal="left"/>
    </xf>
    <xf numFmtId="0" fontId="18" fillId="7" borderId="10" xfId="0" applyFont="1" applyFill="1" applyBorder="1" applyAlignment="1">
      <alignment horizontal="left"/>
    </xf>
    <xf numFmtId="0" fontId="9" fillId="7" borderId="7"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8" xfId="0" applyFont="1" applyFill="1" applyBorder="1" applyAlignment="1">
      <alignment horizontal="left" vertical="center"/>
    </xf>
    <xf numFmtId="0" fontId="9" fillId="7" borderId="1" xfId="0" applyFont="1" applyFill="1" applyBorder="1" applyAlignment="1">
      <alignment horizontal="left" vertical="center"/>
    </xf>
    <xf numFmtId="0" fontId="9" fillId="7" borderId="11" xfId="0" applyFont="1" applyFill="1" applyBorder="1" applyAlignment="1">
      <alignment horizontal="left" vertical="center"/>
    </xf>
    <xf numFmtId="164" fontId="12" fillId="3" borderId="0" xfId="0" applyNumberFormat="1" applyFont="1" applyFill="1" applyBorder="1" applyAlignment="1">
      <alignment horizontal="left" vertical="center"/>
    </xf>
  </cellXfs>
  <cellStyles count="1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149860</xdr:colOff>
      <xdr:row>1</xdr:row>
      <xdr:rowOff>7620</xdr:rowOff>
    </xdr:from>
    <xdr:to>
      <xdr:col>2</xdr:col>
      <xdr:colOff>485139</xdr:colOff>
      <xdr:row>3</xdr:row>
      <xdr:rowOff>184150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860" y="134620"/>
          <a:ext cx="2430779" cy="5575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609600</xdr:colOff>
      <xdr:row>65</xdr:row>
      <xdr:rowOff>30480</xdr:rowOff>
    </xdr:from>
    <xdr:to>
      <xdr:col>2</xdr:col>
      <xdr:colOff>802640</xdr:colOff>
      <xdr:row>65</xdr:row>
      <xdr:rowOff>162560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869440" y="111150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589280</xdr:colOff>
      <xdr:row>65</xdr:row>
      <xdr:rowOff>20320</xdr:rowOff>
    </xdr:from>
    <xdr:to>
      <xdr:col>3</xdr:col>
      <xdr:colOff>782320</xdr:colOff>
      <xdr:row>65</xdr:row>
      <xdr:rowOff>152400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2794000" y="111048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589280</xdr:colOff>
      <xdr:row>66</xdr:row>
      <xdr:rowOff>40640</xdr:rowOff>
    </xdr:from>
    <xdr:to>
      <xdr:col>3</xdr:col>
      <xdr:colOff>782320</xdr:colOff>
      <xdr:row>66</xdr:row>
      <xdr:rowOff>172720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2794000" y="113182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599440</xdr:colOff>
      <xdr:row>67</xdr:row>
      <xdr:rowOff>40640</xdr:rowOff>
    </xdr:from>
    <xdr:to>
      <xdr:col>3</xdr:col>
      <xdr:colOff>792480</xdr:colOff>
      <xdr:row>67</xdr:row>
      <xdr:rowOff>172720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2804160" y="115112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599440</xdr:colOff>
      <xdr:row>68</xdr:row>
      <xdr:rowOff>40640</xdr:rowOff>
    </xdr:from>
    <xdr:to>
      <xdr:col>3</xdr:col>
      <xdr:colOff>792480</xdr:colOff>
      <xdr:row>68</xdr:row>
      <xdr:rowOff>172720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2804160" y="1170432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609600</xdr:colOff>
      <xdr:row>66</xdr:row>
      <xdr:rowOff>40640</xdr:rowOff>
    </xdr:from>
    <xdr:to>
      <xdr:col>2</xdr:col>
      <xdr:colOff>802640</xdr:colOff>
      <xdr:row>66</xdr:row>
      <xdr:rowOff>172720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1869440" y="113182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609600</xdr:colOff>
      <xdr:row>67</xdr:row>
      <xdr:rowOff>40640</xdr:rowOff>
    </xdr:from>
    <xdr:to>
      <xdr:col>2</xdr:col>
      <xdr:colOff>802640</xdr:colOff>
      <xdr:row>67</xdr:row>
      <xdr:rowOff>172720</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1869440" y="115112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609600</xdr:colOff>
      <xdr:row>68</xdr:row>
      <xdr:rowOff>30480</xdr:rowOff>
    </xdr:from>
    <xdr:to>
      <xdr:col>2</xdr:col>
      <xdr:colOff>802640</xdr:colOff>
      <xdr:row>68</xdr:row>
      <xdr:rowOff>162560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1869440" y="1169416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81280</xdr:colOff>
      <xdr:row>72</xdr:row>
      <xdr:rowOff>30480</xdr:rowOff>
    </xdr:from>
    <xdr:to>
      <xdr:col>1</xdr:col>
      <xdr:colOff>274320</xdr:colOff>
      <xdr:row>72</xdr:row>
      <xdr:rowOff>162560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81280" y="122732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81280</xdr:colOff>
      <xdr:row>73</xdr:row>
      <xdr:rowOff>50800</xdr:rowOff>
    </xdr:from>
    <xdr:to>
      <xdr:col>1</xdr:col>
      <xdr:colOff>274320</xdr:colOff>
      <xdr:row>73</xdr:row>
      <xdr:rowOff>182880</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81280" y="1250696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81280</xdr:colOff>
      <xdr:row>74</xdr:row>
      <xdr:rowOff>40640</xdr:rowOff>
    </xdr:from>
    <xdr:to>
      <xdr:col>1</xdr:col>
      <xdr:colOff>274320</xdr:colOff>
      <xdr:row>74</xdr:row>
      <xdr:rowOff>172720</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81280" y="1271016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81280</xdr:colOff>
      <xdr:row>75</xdr:row>
      <xdr:rowOff>50800</xdr:rowOff>
    </xdr:from>
    <xdr:to>
      <xdr:col>1</xdr:col>
      <xdr:colOff>274320</xdr:colOff>
      <xdr:row>75</xdr:row>
      <xdr:rowOff>182880</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81280" y="129336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81280</xdr:colOff>
      <xdr:row>76</xdr:row>
      <xdr:rowOff>40640</xdr:rowOff>
    </xdr:from>
    <xdr:to>
      <xdr:col>1</xdr:col>
      <xdr:colOff>274320</xdr:colOff>
      <xdr:row>76</xdr:row>
      <xdr:rowOff>172720</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81280" y="131368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609600</xdr:colOff>
      <xdr:row>69</xdr:row>
      <xdr:rowOff>30480</xdr:rowOff>
    </xdr:from>
    <xdr:to>
      <xdr:col>1</xdr:col>
      <xdr:colOff>802640</xdr:colOff>
      <xdr:row>69</xdr:row>
      <xdr:rowOff>162560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552700" y="122097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589280</xdr:colOff>
      <xdr:row>69</xdr:row>
      <xdr:rowOff>20320</xdr:rowOff>
    </xdr:from>
    <xdr:to>
      <xdr:col>2</xdr:col>
      <xdr:colOff>782320</xdr:colOff>
      <xdr:row>69</xdr:row>
      <xdr:rowOff>152400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446780" y="1219962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589280</xdr:colOff>
      <xdr:row>70</xdr:row>
      <xdr:rowOff>40640</xdr:rowOff>
    </xdr:from>
    <xdr:to>
      <xdr:col>2</xdr:col>
      <xdr:colOff>782320</xdr:colOff>
      <xdr:row>70</xdr:row>
      <xdr:rowOff>172720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446780" y="124104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599440</xdr:colOff>
      <xdr:row>71</xdr:row>
      <xdr:rowOff>40640</xdr:rowOff>
    </xdr:from>
    <xdr:to>
      <xdr:col>2</xdr:col>
      <xdr:colOff>792480</xdr:colOff>
      <xdr:row>71</xdr:row>
      <xdr:rowOff>172720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456940" y="126009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599440</xdr:colOff>
      <xdr:row>72</xdr:row>
      <xdr:rowOff>40640</xdr:rowOff>
    </xdr:from>
    <xdr:to>
      <xdr:col>2</xdr:col>
      <xdr:colOff>792480</xdr:colOff>
      <xdr:row>72</xdr:row>
      <xdr:rowOff>172720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456940" y="127914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609600</xdr:colOff>
      <xdr:row>70</xdr:row>
      <xdr:rowOff>40640</xdr:rowOff>
    </xdr:from>
    <xdr:to>
      <xdr:col>1</xdr:col>
      <xdr:colOff>802640</xdr:colOff>
      <xdr:row>70</xdr:row>
      <xdr:rowOff>172720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2552700" y="124104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609600</xdr:colOff>
      <xdr:row>71</xdr:row>
      <xdr:rowOff>40640</xdr:rowOff>
    </xdr:from>
    <xdr:to>
      <xdr:col>1</xdr:col>
      <xdr:colOff>802640</xdr:colOff>
      <xdr:row>71</xdr:row>
      <xdr:rowOff>172720</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552700" y="126009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609600</xdr:colOff>
      <xdr:row>72</xdr:row>
      <xdr:rowOff>30480</xdr:rowOff>
    </xdr:from>
    <xdr:to>
      <xdr:col>1</xdr:col>
      <xdr:colOff>802640</xdr:colOff>
      <xdr:row>72</xdr:row>
      <xdr:rowOff>162560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552700" y="127812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81280</xdr:colOff>
      <xdr:row>76</xdr:row>
      <xdr:rowOff>30480</xdr:rowOff>
    </xdr:from>
    <xdr:to>
      <xdr:col>0</xdr:col>
      <xdr:colOff>274320</xdr:colOff>
      <xdr:row>76</xdr:row>
      <xdr:rowOff>162560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81280" y="1382268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81280</xdr:colOff>
      <xdr:row>77</xdr:row>
      <xdr:rowOff>50800</xdr:rowOff>
    </xdr:from>
    <xdr:to>
      <xdr:col>0</xdr:col>
      <xdr:colOff>274320</xdr:colOff>
      <xdr:row>77</xdr:row>
      <xdr:rowOff>182880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81280" y="1405890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81280</xdr:colOff>
      <xdr:row>78</xdr:row>
      <xdr:rowOff>40640</xdr:rowOff>
    </xdr:from>
    <xdr:to>
      <xdr:col>0</xdr:col>
      <xdr:colOff>274320</xdr:colOff>
      <xdr:row>78</xdr:row>
      <xdr:rowOff>172720</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81280" y="142646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81280</xdr:colOff>
      <xdr:row>79</xdr:row>
      <xdr:rowOff>50800</xdr:rowOff>
    </xdr:from>
    <xdr:to>
      <xdr:col>0</xdr:col>
      <xdr:colOff>274320</xdr:colOff>
      <xdr:row>79</xdr:row>
      <xdr:rowOff>182880</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81280" y="1449070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81280</xdr:colOff>
      <xdr:row>80</xdr:row>
      <xdr:rowOff>40640</xdr:rowOff>
    </xdr:from>
    <xdr:to>
      <xdr:col>0</xdr:col>
      <xdr:colOff>274320</xdr:colOff>
      <xdr:row>80</xdr:row>
      <xdr:rowOff>172720</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81280" y="14696440"/>
          <a:ext cx="193040" cy="132080"/>
        </a:xfrm>
        <a:prstGeom prst="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B276"/>
  <sheetViews>
    <sheetView tabSelected="1" topLeftCell="A35" workbookViewId="0">
      <selection activeCell="G59" sqref="G59:G62"/>
    </sheetView>
  </sheetViews>
  <sheetFormatPr baseColWidth="10" defaultRowHeight="16" x14ac:dyDescent="0.2"/>
  <cols>
    <col min="1" max="1" width="2" style="4" customWidth="1"/>
    <col min="2" max="2" width="25.5" customWidth="1"/>
    <col min="3" max="3" width="12" customWidth="1"/>
    <col min="4" max="4" width="12.33203125" customWidth="1"/>
    <col min="5" max="5" width="9.5" customWidth="1"/>
    <col min="6" max="7" width="12.5" customWidth="1"/>
    <col min="8" max="8" width="15.33203125" customWidth="1"/>
    <col min="9" max="9" width="2.33203125" style="4" customWidth="1"/>
    <col min="10" max="132" width="10.83203125" style="4"/>
  </cols>
  <sheetData>
    <row r="1" spans="2:11" s="4" customFormat="1" ht="10" customHeight="1" x14ac:dyDescent="0.2"/>
    <row r="2" spans="2:11" ht="15" customHeight="1" x14ac:dyDescent="0.2">
      <c r="B2" s="305" t="s">
        <v>0</v>
      </c>
      <c r="C2" s="306"/>
      <c r="D2" s="306"/>
      <c r="E2" s="306"/>
      <c r="F2" s="306"/>
      <c r="G2" s="306"/>
      <c r="H2" s="306"/>
    </row>
    <row r="3" spans="2:11" ht="15" customHeight="1" x14ac:dyDescent="0.2">
      <c r="B3" s="306"/>
      <c r="C3" s="306"/>
      <c r="D3" s="306"/>
      <c r="E3" s="306"/>
      <c r="F3" s="306"/>
      <c r="G3" s="306"/>
      <c r="H3" s="306"/>
    </row>
    <row r="4" spans="2:11" ht="15" customHeight="1" x14ac:dyDescent="0.2">
      <c r="B4" s="306"/>
      <c r="C4" s="306"/>
      <c r="D4" s="306"/>
      <c r="E4" s="306"/>
      <c r="F4" s="306"/>
      <c r="G4" s="306"/>
      <c r="H4" s="306"/>
    </row>
    <row r="5" spans="2:11" ht="15" customHeight="1" x14ac:dyDescent="0.2">
      <c r="B5" s="33"/>
      <c r="C5" s="33"/>
      <c r="D5" s="33"/>
      <c r="E5" s="33"/>
      <c r="F5" s="33"/>
      <c r="G5" s="33"/>
      <c r="H5" s="33"/>
    </row>
    <row r="6" spans="2:11" ht="15" customHeight="1" x14ac:dyDescent="0.2">
      <c r="B6" s="33"/>
      <c r="C6" s="33"/>
      <c r="D6" s="33"/>
      <c r="E6" s="33"/>
      <c r="F6" s="33"/>
      <c r="G6" s="33"/>
      <c r="H6" s="33"/>
    </row>
    <row r="7" spans="2:11" ht="15" customHeight="1" x14ac:dyDescent="0.2">
      <c r="B7" s="7" t="s">
        <v>1</v>
      </c>
      <c r="C7" s="139"/>
      <c r="D7" s="140"/>
      <c r="E7" s="307" t="s">
        <v>4</v>
      </c>
      <c r="F7" s="307"/>
      <c r="G7" s="309"/>
      <c r="H7" s="232"/>
      <c r="K7" s="170"/>
    </row>
    <row r="8" spans="2:11" ht="15" customHeight="1" x14ac:dyDescent="0.2">
      <c r="B8" s="8" t="s">
        <v>2</v>
      </c>
      <c r="C8" s="138"/>
      <c r="D8" s="138"/>
      <c r="E8" s="308" t="s">
        <v>5</v>
      </c>
      <c r="F8" s="308"/>
      <c r="G8" s="36"/>
      <c r="H8" s="37" t="s">
        <v>55</v>
      </c>
    </row>
    <row r="9" spans="2:11" ht="17" customHeight="1" x14ac:dyDescent="0.2">
      <c r="B9" s="8" t="s">
        <v>6</v>
      </c>
      <c r="C9" s="193"/>
      <c r="D9" s="193"/>
      <c r="E9" s="308" t="s">
        <v>56</v>
      </c>
      <c r="F9" s="308"/>
      <c r="G9" s="300"/>
      <c r="H9" s="301"/>
    </row>
    <row r="10" spans="2:11" ht="17" customHeight="1" x14ac:dyDescent="0.2">
      <c r="B10" s="8" t="s">
        <v>60</v>
      </c>
      <c r="C10" s="193"/>
      <c r="D10" s="193"/>
      <c r="E10" s="308" t="s">
        <v>57</v>
      </c>
      <c r="F10" s="308"/>
      <c r="G10" s="300"/>
      <c r="H10" s="301"/>
    </row>
    <row r="11" spans="2:11" ht="17" customHeight="1" x14ac:dyDescent="0.2">
      <c r="B11" s="8" t="s">
        <v>61</v>
      </c>
      <c r="C11" s="472">
        <f>C7</f>
        <v>0</v>
      </c>
      <c r="D11" s="138"/>
      <c r="E11" s="308" t="s">
        <v>58</v>
      </c>
      <c r="F11" s="308"/>
      <c r="G11" s="300"/>
      <c r="H11" s="301"/>
    </row>
    <row r="12" spans="2:11" ht="17" customHeight="1" x14ac:dyDescent="0.2">
      <c r="B12" s="8" t="s">
        <v>62</v>
      </c>
      <c r="C12" s="472">
        <f>H179</f>
        <v>41</v>
      </c>
      <c r="D12" s="138"/>
      <c r="E12" s="308" t="s">
        <v>59</v>
      </c>
      <c r="F12" s="308"/>
      <c r="G12" s="300"/>
      <c r="H12" s="301"/>
    </row>
    <row r="13" spans="2:11" ht="17" customHeight="1" x14ac:dyDescent="0.2">
      <c r="B13" s="9" t="s">
        <v>3</v>
      </c>
      <c r="C13" s="10"/>
      <c r="D13" s="10"/>
      <c r="E13" s="10" t="s">
        <v>84</v>
      </c>
      <c r="F13" s="5"/>
      <c r="G13" s="302"/>
      <c r="H13" s="303"/>
    </row>
    <row r="14" spans="2:11" ht="17" customHeight="1" x14ac:dyDescent="0.2">
      <c r="B14" s="171" t="s">
        <v>13</v>
      </c>
      <c r="C14" s="172"/>
      <c r="D14" s="173"/>
      <c r="E14" s="173"/>
      <c r="F14" s="172"/>
      <c r="G14" s="304"/>
      <c r="H14" s="304"/>
    </row>
    <row r="15" spans="2:11" x14ac:dyDescent="0.2">
      <c r="B15" s="171" t="s">
        <v>180</v>
      </c>
      <c r="C15" s="172"/>
      <c r="D15" s="173"/>
      <c r="E15" s="173"/>
      <c r="F15" s="174"/>
      <c r="G15" s="174"/>
      <c r="H15" s="174"/>
    </row>
    <row r="16" spans="2:11" x14ac:dyDescent="0.2">
      <c r="B16" s="175" t="s">
        <v>181</v>
      </c>
      <c r="C16" s="172"/>
      <c r="D16" s="172"/>
      <c r="E16" s="174"/>
      <c r="F16" s="174"/>
      <c r="G16" s="174"/>
      <c r="H16" s="174"/>
    </row>
    <row r="17" spans="2:8" ht="10" customHeight="1" x14ac:dyDescent="0.2">
      <c r="B17" s="4"/>
      <c r="C17" s="4"/>
      <c r="D17" s="4"/>
      <c r="E17" s="4"/>
      <c r="F17" s="4"/>
      <c r="G17" s="4"/>
      <c r="H17" s="4"/>
    </row>
    <row r="18" spans="2:8" ht="11" customHeight="1" x14ac:dyDescent="0.2">
      <c r="B18" s="249" t="s">
        <v>12</v>
      </c>
      <c r="C18" s="250"/>
      <c r="D18" s="250"/>
      <c r="E18" s="250"/>
      <c r="F18" s="250"/>
      <c r="G18" s="250"/>
      <c r="H18" s="2" t="s">
        <v>9</v>
      </c>
    </row>
    <row r="19" spans="2:8" ht="15" customHeight="1" x14ac:dyDescent="0.2">
      <c r="B19" s="271"/>
      <c r="C19" s="272"/>
      <c r="D19" s="272"/>
      <c r="E19" s="272"/>
      <c r="F19" s="272"/>
      <c r="G19" s="272"/>
      <c r="H19" s="266">
        <f>C10</f>
        <v>0</v>
      </c>
    </row>
    <row r="20" spans="2:8" ht="11" customHeight="1" x14ac:dyDescent="0.2">
      <c r="B20" s="271"/>
      <c r="C20" s="272"/>
      <c r="D20" s="272"/>
      <c r="E20" s="272"/>
      <c r="F20" s="272"/>
      <c r="G20" s="272"/>
      <c r="H20" s="267"/>
    </row>
    <row r="21" spans="2:8" ht="11" customHeight="1" x14ac:dyDescent="0.2">
      <c r="B21" s="252"/>
      <c r="C21" s="253"/>
      <c r="D21" s="253"/>
      <c r="E21" s="253"/>
      <c r="F21" s="253"/>
      <c r="G21" s="253"/>
      <c r="H21" s="142" t="s">
        <v>44</v>
      </c>
    </row>
    <row r="22" spans="2:8" x14ac:dyDescent="0.2">
      <c r="B22" s="281" t="s">
        <v>7</v>
      </c>
      <c r="C22" s="281"/>
      <c r="D22" s="281"/>
      <c r="E22" s="281"/>
      <c r="F22" s="281" t="s">
        <v>8</v>
      </c>
      <c r="G22" s="282"/>
      <c r="H22" s="268">
        <f>WORKDAY(C7,2)</f>
        <v>3</v>
      </c>
    </row>
    <row r="23" spans="2:8" ht="14" customHeight="1" x14ac:dyDescent="0.2">
      <c r="B23" s="279"/>
      <c r="C23" s="279"/>
      <c r="D23" s="279"/>
      <c r="E23" s="279"/>
      <c r="F23" s="279"/>
      <c r="G23" s="280"/>
      <c r="H23" s="269"/>
    </row>
    <row r="24" spans="2:8" ht="14" customHeight="1" x14ac:dyDescent="0.2">
      <c r="B24" s="279"/>
      <c r="C24" s="279"/>
      <c r="D24" s="279"/>
      <c r="E24" s="279"/>
      <c r="F24" s="279"/>
      <c r="G24" s="280"/>
      <c r="H24" s="3" t="s">
        <v>10</v>
      </c>
    </row>
    <row r="25" spans="2:8" ht="14" customHeight="1" x14ac:dyDescent="0.2">
      <c r="B25" s="279"/>
      <c r="C25" s="279"/>
      <c r="D25" s="279"/>
      <c r="E25" s="279"/>
      <c r="F25" s="279"/>
      <c r="G25" s="280"/>
      <c r="H25" s="270"/>
    </row>
    <row r="26" spans="2:8" ht="14" customHeight="1" x14ac:dyDescent="0.2">
      <c r="B26" s="279"/>
      <c r="C26" s="279"/>
      <c r="D26" s="279"/>
      <c r="E26" s="279"/>
      <c r="F26" s="279"/>
      <c r="G26" s="280"/>
      <c r="H26" s="203"/>
    </row>
    <row r="27" spans="2:8" ht="9" customHeight="1" x14ac:dyDescent="0.2">
      <c r="B27" s="6"/>
      <c r="C27" s="6"/>
      <c r="D27" s="6"/>
      <c r="E27" s="6"/>
      <c r="F27" s="6"/>
      <c r="G27" s="6"/>
      <c r="H27" s="145"/>
    </row>
    <row r="28" spans="2:8" ht="19" customHeight="1" x14ac:dyDescent="0.2">
      <c r="B28" s="249" t="s">
        <v>63</v>
      </c>
      <c r="C28" s="250"/>
      <c r="D28" s="250"/>
      <c r="E28" s="250"/>
      <c r="F28" s="250"/>
      <c r="G28" s="251"/>
      <c r="H28" s="2" t="s">
        <v>9</v>
      </c>
    </row>
    <row r="29" spans="2:8" ht="30" customHeight="1" x14ac:dyDescent="0.2">
      <c r="B29" s="271"/>
      <c r="C29" s="272"/>
      <c r="D29" s="272"/>
      <c r="E29" s="272"/>
      <c r="F29" s="272"/>
      <c r="G29" s="273"/>
      <c r="H29" s="146" t="s">
        <v>171</v>
      </c>
    </row>
    <row r="30" spans="2:8" ht="15" customHeight="1" x14ac:dyDescent="0.2">
      <c r="B30" s="274" t="s">
        <v>11</v>
      </c>
      <c r="C30" s="275"/>
      <c r="D30" s="275"/>
      <c r="E30" s="275"/>
      <c r="F30" s="275"/>
      <c r="G30" s="275"/>
      <c r="H30" s="142" t="s">
        <v>44</v>
      </c>
    </row>
    <row r="31" spans="2:8" x14ac:dyDescent="0.2">
      <c r="B31" s="283"/>
      <c r="C31" s="284"/>
      <c r="D31" s="284"/>
      <c r="E31" s="284"/>
      <c r="F31" s="284"/>
      <c r="G31" s="284"/>
      <c r="H31" s="292">
        <f>WORKDAY(C7,2)</f>
        <v>3</v>
      </c>
    </row>
    <row r="32" spans="2:8" x14ac:dyDescent="0.2">
      <c r="B32" s="283"/>
      <c r="C32" s="284"/>
      <c r="D32" s="284"/>
      <c r="E32" s="284"/>
      <c r="F32" s="284"/>
      <c r="G32" s="284"/>
      <c r="H32" s="292"/>
    </row>
    <row r="33" spans="2:8" x14ac:dyDescent="0.2">
      <c r="B33" s="283"/>
      <c r="C33" s="284"/>
      <c r="D33" s="284"/>
      <c r="E33" s="284"/>
      <c r="F33" s="284"/>
      <c r="G33" s="284"/>
      <c r="H33" s="292"/>
    </row>
    <row r="34" spans="2:8" x14ac:dyDescent="0.2">
      <c r="B34" s="283"/>
      <c r="C34" s="284"/>
      <c r="D34" s="284"/>
      <c r="E34" s="284"/>
      <c r="F34" s="284"/>
      <c r="G34" s="284"/>
      <c r="H34" s="292"/>
    </row>
    <row r="35" spans="2:8" x14ac:dyDescent="0.2">
      <c r="B35" s="283"/>
      <c r="C35" s="284"/>
      <c r="D35" s="284"/>
      <c r="E35" s="284"/>
      <c r="F35" s="284"/>
      <c r="G35" s="284"/>
      <c r="H35" s="292"/>
    </row>
    <row r="36" spans="2:8" x14ac:dyDescent="0.2">
      <c r="B36" s="283"/>
      <c r="C36" s="284"/>
      <c r="D36" s="284"/>
      <c r="E36" s="284"/>
      <c r="F36" s="284"/>
      <c r="G36" s="284"/>
      <c r="H36" s="292"/>
    </row>
    <row r="37" spans="2:8" x14ac:dyDescent="0.2">
      <c r="B37" s="283"/>
      <c r="C37" s="284"/>
      <c r="D37" s="284"/>
      <c r="E37" s="284"/>
      <c r="F37" s="284"/>
      <c r="G37" s="284"/>
      <c r="H37" s="292"/>
    </row>
    <row r="38" spans="2:8" x14ac:dyDescent="0.2">
      <c r="B38" s="283"/>
      <c r="C38" s="284"/>
      <c r="D38" s="284"/>
      <c r="E38" s="284"/>
      <c r="F38" s="284"/>
      <c r="G38" s="284"/>
      <c r="H38" s="292"/>
    </row>
    <row r="39" spans="2:8" x14ac:dyDescent="0.2">
      <c r="B39" s="283"/>
      <c r="C39" s="284"/>
      <c r="D39" s="284"/>
      <c r="E39" s="284"/>
      <c r="F39" s="284"/>
      <c r="G39" s="284"/>
      <c r="H39" s="292"/>
    </row>
    <row r="40" spans="2:8" x14ac:dyDescent="0.2">
      <c r="B40" s="283"/>
      <c r="C40" s="284"/>
      <c r="D40" s="284"/>
      <c r="E40" s="284"/>
      <c r="F40" s="284"/>
      <c r="G40" s="284"/>
      <c r="H40" s="292"/>
    </row>
    <row r="41" spans="2:8" x14ac:dyDescent="0.2">
      <c r="B41" s="283"/>
      <c r="C41" s="284"/>
      <c r="D41" s="284"/>
      <c r="E41" s="284"/>
      <c r="F41" s="284"/>
      <c r="G41" s="284"/>
      <c r="H41" s="292"/>
    </row>
    <row r="42" spans="2:8" x14ac:dyDescent="0.2">
      <c r="B42" s="283"/>
      <c r="C42" s="284"/>
      <c r="D42" s="284"/>
      <c r="E42" s="284"/>
      <c r="F42" s="284"/>
      <c r="G42" s="284"/>
      <c r="H42" s="292"/>
    </row>
    <row r="43" spans="2:8" x14ac:dyDescent="0.2">
      <c r="B43" s="283"/>
      <c r="C43" s="284"/>
      <c r="D43" s="284"/>
      <c r="E43" s="284"/>
      <c r="F43" s="284"/>
      <c r="G43" s="284"/>
      <c r="H43" s="292"/>
    </row>
    <row r="44" spans="2:8" x14ac:dyDescent="0.2">
      <c r="B44" s="283"/>
      <c r="C44" s="284"/>
      <c r="D44" s="284"/>
      <c r="E44" s="284"/>
      <c r="F44" s="284"/>
      <c r="G44" s="284"/>
      <c r="H44" s="292"/>
    </row>
    <row r="45" spans="2:8" x14ac:dyDescent="0.2">
      <c r="B45" s="283"/>
      <c r="C45" s="284"/>
      <c r="D45" s="284"/>
      <c r="E45" s="284"/>
      <c r="F45" s="284"/>
      <c r="G45" s="284"/>
      <c r="H45" s="292"/>
    </row>
    <row r="46" spans="2:8" ht="20" customHeight="1" x14ac:dyDescent="0.2">
      <c r="B46" s="283"/>
      <c r="C46" s="284"/>
      <c r="D46" s="284"/>
      <c r="E46" s="284"/>
      <c r="F46" s="284"/>
      <c r="G46" s="284"/>
      <c r="H46" s="292"/>
    </row>
    <row r="47" spans="2:8" ht="20" customHeight="1" x14ac:dyDescent="0.2">
      <c r="B47" s="285"/>
      <c r="C47" s="286"/>
      <c r="D47" s="286"/>
      <c r="E47" s="286"/>
      <c r="F47" s="286"/>
      <c r="G47" s="286"/>
      <c r="H47" s="293"/>
    </row>
    <row r="48" spans="2:8" x14ac:dyDescent="0.2">
      <c r="B48" s="287" t="s">
        <v>41</v>
      </c>
      <c r="C48" s="288"/>
      <c r="D48" s="288"/>
      <c r="E48" s="288"/>
      <c r="F48" s="288"/>
      <c r="G48" s="289"/>
      <c r="H48" s="143"/>
    </row>
    <row r="49" spans="2:8" x14ac:dyDescent="0.2">
      <c r="B49" s="297"/>
      <c r="C49" s="298"/>
      <c r="D49" s="298"/>
      <c r="E49" s="298"/>
      <c r="F49" s="298"/>
      <c r="G49" s="299"/>
      <c r="H49" s="290"/>
    </row>
    <row r="50" spans="2:8" x14ac:dyDescent="0.2">
      <c r="B50" s="294" t="s">
        <v>42</v>
      </c>
      <c r="C50" s="295"/>
      <c r="D50" s="295"/>
      <c r="E50" s="295"/>
      <c r="F50" s="295"/>
      <c r="G50" s="296"/>
      <c r="H50" s="290"/>
    </row>
    <row r="51" spans="2:8" x14ac:dyDescent="0.2">
      <c r="B51" s="297"/>
      <c r="C51" s="298"/>
      <c r="D51" s="298"/>
      <c r="E51" s="298"/>
      <c r="F51" s="298"/>
      <c r="G51" s="299"/>
      <c r="H51" s="290"/>
    </row>
    <row r="52" spans="2:8" x14ac:dyDescent="0.2">
      <c r="B52" s="294" t="s">
        <v>43</v>
      </c>
      <c r="C52" s="295"/>
      <c r="D52" s="295"/>
      <c r="E52" s="295"/>
      <c r="F52" s="295"/>
      <c r="G52" s="296"/>
      <c r="H52" s="290"/>
    </row>
    <row r="53" spans="2:8" x14ac:dyDescent="0.2">
      <c r="B53" s="297"/>
      <c r="C53" s="298"/>
      <c r="D53" s="298"/>
      <c r="E53" s="298"/>
      <c r="F53" s="298"/>
      <c r="G53" s="299"/>
      <c r="H53" s="290"/>
    </row>
    <row r="54" spans="2:8" x14ac:dyDescent="0.2">
      <c r="B54" s="294" t="s">
        <v>14</v>
      </c>
      <c r="C54" s="295"/>
      <c r="D54" s="295"/>
      <c r="E54" s="295"/>
      <c r="F54" s="295"/>
      <c r="G54" s="296"/>
      <c r="H54" s="290"/>
    </row>
    <row r="55" spans="2:8" x14ac:dyDescent="0.2">
      <c r="B55" s="276"/>
      <c r="C55" s="277"/>
      <c r="D55" s="277"/>
      <c r="E55" s="277"/>
      <c r="F55" s="277"/>
      <c r="G55" s="278"/>
      <c r="H55" s="291"/>
    </row>
    <row r="56" spans="2:8" x14ac:dyDescent="0.2">
      <c r="B56" s="25"/>
      <c r="C56" s="25"/>
      <c r="D56" s="25"/>
      <c r="E56" s="25"/>
      <c r="F56" s="25"/>
      <c r="G56" s="25"/>
      <c r="H56" s="144"/>
    </row>
    <row r="57" spans="2:8" x14ac:dyDescent="0.2">
      <c r="B57" s="234" t="s">
        <v>27</v>
      </c>
      <c r="C57" s="288"/>
      <c r="D57" s="288"/>
      <c r="E57" s="288"/>
      <c r="F57" s="288"/>
      <c r="G57" s="289"/>
      <c r="H57" s="142" t="s">
        <v>9</v>
      </c>
    </row>
    <row r="58" spans="2:8" x14ac:dyDescent="0.2">
      <c r="B58" s="49" t="s">
        <v>64</v>
      </c>
      <c r="C58" s="49" t="s">
        <v>53</v>
      </c>
      <c r="D58" s="49" t="s">
        <v>65</v>
      </c>
      <c r="E58" s="49" t="s">
        <v>54</v>
      </c>
      <c r="F58" s="49" t="s">
        <v>66</v>
      </c>
      <c r="G58" s="49" t="s">
        <v>67</v>
      </c>
      <c r="H58" s="232"/>
    </row>
    <row r="59" spans="2:8" x14ac:dyDescent="0.2">
      <c r="B59" s="45"/>
      <c r="C59" s="44"/>
      <c r="D59" s="44"/>
      <c r="E59" s="44"/>
      <c r="F59" s="44"/>
      <c r="G59" s="44" t="e">
        <f>(F59/D59)*1000000</f>
        <v>#DIV/0!</v>
      </c>
      <c r="H59" s="233"/>
    </row>
    <row r="60" spans="2:8" x14ac:dyDescent="0.2">
      <c r="B60" s="46"/>
      <c r="C60" s="44"/>
      <c r="D60" s="44"/>
      <c r="E60" s="44"/>
      <c r="F60" s="44"/>
      <c r="G60" s="44" t="e">
        <f t="shared" ref="G60:G62" si="0">(F60/D60)*1000000</f>
        <v>#DIV/0!</v>
      </c>
      <c r="H60" s="233"/>
    </row>
    <row r="61" spans="2:8" x14ac:dyDescent="0.2">
      <c r="B61" s="46"/>
      <c r="C61" s="44"/>
      <c r="D61" s="44"/>
      <c r="E61" s="44"/>
      <c r="F61" s="44"/>
      <c r="G61" s="44" t="e">
        <f t="shared" si="0"/>
        <v>#DIV/0!</v>
      </c>
      <c r="H61" s="233"/>
    </row>
    <row r="62" spans="2:8" x14ac:dyDescent="0.2">
      <c r="B62" s="46"/>
      <c r="C62" s="44"/>
      <c r="D62" s="44"/>
      <c r="E62" s="44"/>
      <c r="F62" s="44"/>
      <c r="G62" s="44" t="e">
        <f t="shared" si="0"/>
        <v>#DIV/0!</v>
      </c>
      <c r="H62" s="233"/>
    </row>
    <row r="63" spans="2:8" x14ac:dyDescent="0.2">
      <c r="B63" s="41" t="s">
        <v>82</v>
      </c>
      <c r="C63" s="42"/>
      <c r="D63" s="42"/>
      <c r="E63" s="42"/>
      <c r="F63" s="42"/>
      <c r="G63" s="43"/>
      <c r="H63" s="203"/>
    </row>
    <row r="64" spans="2:8" x14ac:dyDescent="0.2">
      <c r="B64" s="263" t="s">
        <v>40</v>
      </c>
      <c r="C64" s="261"/>
      <c r="D64" s="261"/>
      <c r="E64" s="261"/>
      <c r="F64" s="261"/>
      <c r="G64" s="262"/>
      <c r="H64" s="134" t="s">
        <v>154</v>
      </c>
    </row>
    <row r="65" spans="2:8" x14ac:dyDescent="0.2">
      <c r="B65" s="12" t="s">
        <v>17</v>
      </c>
      <c r="C65" s="259" t="s">
        <v>19</v>
      </c>
      <c r="D65" s="259"/>
      <c r="E65" s="259" t="s">
        <v>18</v>
      </c>
      <c r="F65" s="259"/>
      <c r="G65" s="259"/>
      <c r="H65" s="147" t="s">
        <v>155</v>
      </c>
    </row>
    <row r="66" spans="2:8" x14ac:dyDescent="0.2">
      <c r="B66" s="13" t="s">
        <v>20</v>
      </c>
      <c r="C66" s="14" t="s">
        <v>26</v>
      </c>
      <c r="D66" s="14" t="s">
        <v>25</v>
      </c>
      <c r="E66" s="258"/>
      <c r="F66" s="258"/>
      <c r="G66" s="258"/>
      <c r="H66" s="134" t="s">
        <v>44</v>
      </c>
    </row>
    <row r="67" spans="2:8" x14ac:dyDescent="0.2">
      <c r="B67" s="13" t="s">
        <v>23</v>
      </c>
      <c r="C67" s="14" t="s">
        <v>24</v>
      </c>
      <c r="D67" s="14" t="s">
        <v>25</v>
      </c>
      <c r="E67" s="258"/>
      <c r="F67" s="258"/>
      <c r="G67" s="258"/>
      <c r="H67" s="136">
        <f>C7+1</f>
        <v>1</v>
      </c>
    </row>
    <row r="68" spans="2:8" x14ac:dyDescent="0.2">
      <c r="B68" s="13" t="s">
        <v>22</v>
      </c>
      <c r="C68" s="14" t="s">
        <v>24</v>
      </c>
      <c r="D68" s="14" t="s">
        <v>25</v>
      </c>
      <c r="E68" s="258"/>
      <c r="F68" s="258"/>
      <c r="G68" s="258"/>
      <c r="H68" s="135" t="s">
        <v>10</v>
      </c>
    </row>
    <row r="69" spans="2:8" x14ac:dyDescent="0.2">
      <c r="B69" s="13" t="s">
        <v>21</v>
      </c>
      <c r="C69" s="14" t="s">
        <v>24</v>
      </c>
      <c r="D69" s="14" t="s">
        <v>25</v>
      </c>
      <c r="E69" s="258"/>
      <c r="F69" s="258"/>
      <c r="G69" s="258"/>
      <c r="H69" s="148"/>
    </row>
    <row r="70" spans="2:8" x14ac:dyDescent="0.2">
      <c r="B70" s="34"/>
      <c r="C70" s="25"/>
      <c r="D70" s="25"/>
      <c r="E70" s="25"/>
      <c r="F70" s="25"/>
      <c r="G70" s="35"/>
      <c r="H70" s="149"/>
    </row>
    <row r="71" spans="2:8" x14ac:dyDescent="0.2">
      <c r="B71" s="260" t="s">
        <v>28</v>
      </c>
      <c r="C71" s="261"/>
      <c r="D71" s="261"/>
      <c r="E71" s="261"/>
      <c r="F71" s="261"/>
      <c r="G71" s="262"/>
      <c r="H71" s="127" t="s">
        <v>9</v>
      </c>
    </row>
    <row r="72" spans="2:8" ht="43" x14ac:dyDescent="0.2">
      <c r="B72" s="32" t="s">
        <v>71</v>
      </c>
      <c r="C72" s="40" t="s">
        <v>68</v>
      </c>
      <c r="D72" s="255" t="s">
        <v>69</v>
      </c>
      <c r="E72" s="255"/>
      <c r="F72" s="256" t="s">
        <v>70</v>
      </c>
      <c r="G72" s="257"/>
      <c r="H72" s="264" t="s">
        <v>173</v>
      </c>
    </row>
    <row r="73" spans="2:8" ht="17" customHeight="1" x14ac:dyDescent="0.2">
      <c r="B73" s="11" t="s">
        <v>29</v>
      </c>
      <c r="C73" s="39"/>
      <c r="D73" s="15" t="s">
        <v>38</v>
      </c>
      <c r="E73" s="16" t="s">
        <v>35</v>
      </c>
      <c r="F73" s="15" t="s">
        <v>34</v>
      </c>
      <c r="G73" s="38"/>
      <c r="H73" s="264"/>
    </row>
    <row r="74" spans="2:8" ht="17" customHeight="1" x14ac:dyDescent="0.2">
      <c r="B74" s="11" t="s">
        <v>30</v>
      </c>
      <c r="C74" s="39"/>
      <c r="D74" s="15" t="s">
        <v>38</v>
      </c>
      <c r="E74" s="16" t="s">
        <v>35</v>
      </c>
      <c r="F74" s="15" t="s">
        <v>34</v>
      </c>
      <c r="G74" s="38"/>
      <c r="H74" s="264"/>
    </row>
    <row r="75" spans="2:8" ht="17" customHeight="1" x14ac:dyDescent="0.2">
      <c r="B75" s="11" t="s">
        <v>31</v>
      </c>
      <c r="C75" s="39"/>
      <c r="D75" s="15" t="s">
        <v>38</v>
      </c>
      <c r="E75" s="16" t="s">
        <v>35</v>
      </c>
      <c r="F75" s="15" t="s">
        <v>36</v>
      </c>
      <c r="G75" s="38"/>
      <c r="H75" s="264"/>
    </row>
    <row r="76" spans="2:8" ht="17" customHeight="1" x14ac:dyDescent="0.2">
      <c r="B76" s="11" t="s">
        <v>32</v>
      </c>
      <c r="C76" s="39"/>
      <c r="D76" s="15" t="s">
        <v>38</v>
      </c>
      <c r="E76" s="16" t="s">
        <v>35</v>
      </c>
      <c r="F76" s="15" t="s">
        <v>37</v>
      </c>
      <c r="G76" s="38"/>
      <c r="H76" s="264"/>
    </row>
    <row r="77" spans="2:8" ht="17" customHeight="1" x14ac:dyDescent="0.2">
      <c r="B77" s="11" t="s">
        <v>33</v>
      </c>
      <c r="C77" s="39"/>
      <c r="D77" s="15" t="s">
        <v>38</v>
      </c>
      <c r="E77" s="16" t="s">
        <v>35</v>
      </c>
      <c r="F77" s="15" t="s">
        <v>36</v>
      </c>
      <c r="G77" s="38"/>
      <c r="H77" s="264"/>
    </row>
    <row r="78" spans="2:8" ht="21" customHeight="1" x14ac:dyDescent="0.2">
      <c r="B78" s="240" t="s">
        <v>39</v>
      </c>
      <c r="C78" s="241"/>
      <c r="D78" s="241"/>
      <c r="E78" s="241"/>
      <c r="F78" s="241"/>
      <c r="G78" s="242"/>
      <c r="H78" s="264"/>
    </row>
    <row r="79" spans="2:8" x14ac:dyDescent="0.2">
      <c r="B79" s="243"/>
      <c r="C79" s="244"/>
      <c r="D79" s="244"/>
      <c r="E79" s="244"/>
      <c r="F79" s="244"/>
      <c r="G79" s="245"/>
      <c r="H79" s="264"/>
    </row>
    <row r="80" spans="2:8" x14ac:dyDescent="0.2">
      <c r="B80" s="243"/>
      <c r="C80" s="244"/>
      <c r="D80" s="244"/>
      <c r="E80" s="244"/>
      <c r="F80" s="244"/>
      <c r="G80" s="245"/>
      <c r="H80" s="264"/>
    </row>
    <row r="81" spans="2:8" x14ac:dyDescent="0.2">
      <c r="B81" s="243"/>
      <c r="C81" s="244"/>
      <c r="D81" s="244"/>
      <c r="E81" s="244"/>
      <c r="F81" s="244"/>
      <c r="G81" s="245"/>
      <c r="H81" s="264"/>
    </row>
    <row r="82" spans="2:8" x14ac:dyDescent="0.2">
      <c r="B82" s="246"/>
      <c r="C82" s="247"/>
      <c r="D82" s="247"/>
      <c r="E82" s="247"/>
      <c r="F82" s="247"/>
      <c r="G82" s="248"/>
      <c r="H82" s="265"/>
    </row>
    <row r="83" spans="2:8" x14ac:dyDescent="0.2">
      <c r="B83" s="4"/>
      <c r="C83" s="4"/>
      <c r="D83" s="4"/>
      <c r="E83" s="4"/>
      <c r="F83" s="4"/>
      <c r="G83" s="4"/>
      <c r="H83" s="150"/>
    </row>
    <row r="84" spans="2:8" ht="19" customHeight="1" x14ac:dyDescent="0.2">
      <c r="B84" s="249" t="s">
        <v>15</v>
      </c>
      <c r="C84" s="250"/>
      <c r="D84" s="250"/>
      <c r="E84" s="250"/>
      <c r="F84" s="250"/>
      <c r="G84" s="251"/>
      <c r="H84" s="142" t="s">
        <v>9</v>
      </c>
    </row>
    <row r="85" spans="2:8" ht="19" customHeight="1" x14ac:dyDescent="0.2">
      <c r="B85" s="252"/>
      <c r="C85" s="253"/>
      <c r="D85" s="253"/>
      <c r="E85" s="253"/>
      <c r="F85" s="253"/>
      <c r="G85" s="254"/>
      <c r="H85" s="230">
        <f>C10</f>
        <v>0</v>
      </c>
    </row>
    <row r="86" spans="2:8" x14ac:dyDescent="0.2">
      <c r="B86" s="18" t="s">
        <v>16</v>
      </c>
      <c r="C86" s="6"/>
      <c r="D86" s="6"/>
      <c r="E86" s="6"/>
      <c r="F86" s="6"/>
      <c r="G86" s="6"/>
      <c r="H86" s="230"/>
    </row>
    <row r="87" spans="2:8" x14ac:dyDescent="0.2">
      <c r="B87" s="311"/>
      <c r="C87" s="312"/>
      <c r="D87" s="312"/>
      <c r="E87" s="312"/>
      <c r="F87" s="312"/>
      <c r="G87" s="312"/>
      <c r="H87" s="230"/>
    </row>
    <row r="88" spans="2:8" x14ac:dyDescent="0.2">
      <c r="B88" s="311"/>
      <c r="C88" s="312"/>
      <c r="D88" s="312"/>
      <c r="E88" s="312"/>
      <c r="F88" s="312"/>
      <c r="G88" s="312"/>
      <c r="H88" s="230"/>
    </row>
    <row r="89" spans="2:8" x14ac:dyDescent="0.2">
      <c r="B89" s="311"/>
      <c r="C89" s="312"/>
      <c r="D89" s="312"/>
      <c r="E89" s="312"/>
      <c r="F89" s="312"/>
      <c r="G89" s="312"/>
      <c r="H89" s="231"/>
    </row>
    <row r="90" spans="2:8" x14ac:dyDescent="0.2">
      <c r="B90" s="311"/>
      <c r="C90" s="312"/>
      <c r="D90" s="312"/>
      <c r="E90" s="312"/>
      <c r="F90" s="312"/>
      <c r="G90" s="312"/>
      <c r="H90" s="142" t="s">
        <v>44</v>
      </c>
    </row>
    <row r="91" spans="2:8" x14ac:dyDescent="0.2">
      <c r="B91" s="311"/>
      <c r="C91" s="312"/>
      <c r="D91" s="312"/>
      <c r="E91" s="312"/>
      <c r="F91" s="312"/>
      <c r="G91" s="312"/>
      <c r="H91" s="320">
        <f>WORKDAY(C7,2)</f>
        <v>3</v>
      </c>
    </row>
    <row r="92" spans="2:8" x14ac:dyDescent="0.2">
      <c r="B92" s="311"/>
      <c r="C92" s="312"/>
      <c r="D92" s="312"/>
      <c r="E92" s="312"/>
      <c r="F92" s="312"/>
      <c r="G92" s="312"/>
      <c r="H92" s="230"/>
    </row>
    <row r="93" spans="2:8" x14ac:dyDescent="0.2">
      <c r="B93" s="311"/>
      <c r="C93" s="312"/>
      <c r="D93" s="312"/>
      <c r="E93" s="312"/>
      <c r="F93" s="312"/>
      <c r="G93" s="312"/>
      <c r="H93" s="230"/>
    </row>
    <row r="94" spans="2:8" x14ac:dyDescent="0.2">
      <c r="B94" s="311"/>
      <c r="C94" s="312"/>
      <c r="D94" s="312"/>
      <c r="E94" s="312"/>
      <c r="F94" s="312"/>
      <c r="G94" s="312"/>
      <c r="H94" s="230"/>
    </row>
    <row r="95" spans="2:8" x14ac:dyDescent="0.2">
      <c r="B95" s="311"/>
      <c r="C95" s="312"/>
      <c r="D95" s="312"/>
      <c r="E95" s="312"/>
      <c r="F95" s="312"/>
      <c r="G95" s="312"/>
      <c r="H95" s="230"/>
    </row>
    <row r="96" spans="2:8" x14ac:dyDescent="0.2">
      <c r="B96" s="311"/>
      <c r="C96" s="312"/>
      <c r="D96" s="312"/>
      <c r="E96" s="312"/>
      <c r="F96" s="312"/>
      <c r="G96" s="312"/>
      <c r="H96" s="231"/>
    </row>
    <row r="97" spans="1:132" x14ac:dyDescent="0.2">
      <c r="B97" s="311"/>
      <c r="C97" s="312"/>
      <c r="D97" s="312"/>
      <c r="E97" s="312"/>
      <c r="F97" s="312"/>
      <c r="G97" s="312"/>
      <c r="H97" s="142" t="s">
        <v>10</v>
      </c>
    </row>
    <row r="98" spans="1:132" x14ac:dyDescent="0.2">
      <c r="B98" s="311"/>
      <c r="C98" s="312"/>
      <c r="D98" s="312"/>
      <c r="E98" s="312"/>
      <c r="F98" s="312"/>
      <c r="G98" s="312"/>
      <c r="H98" s="230"/>
    </row>
    <row r="99" spans="1:132" x14ac:dyDescent="0.2">
      <c r="B99" s="311"/>
      <c r="C99" s="312"/>
      <c r="D99" s="312"/>
      <c r="E99" s="312"/>
      <c r="F99" s="312"/>
      <c r="G99" s="312"/>
      <c r="H99" s="230"/>
    </row>
    <row r="100" spans="1:132" x14ac:dyDescent="0.2">
      <c r="B100" s="311"/>
      <c r="C100" s="312"/>
      <c r="D100" s="312"/>
      <c r="E100" s="312"/>
      <c r="F100" s="312"/>
      <c r="G100" s="312"/>
      <c r="H100" s="230"/>
    </row>
    <row r="101" spans="1:132" x14ac:dyDescent="0.2">
      <c r="B101" s="311"/>
      <c r="C101" s="312"/>
      <c r="D101" s="312"/>
      <c r="E101" s="312"/>
      <c r="F101" s="312"/>
      <c r="G101" s="312"/>
      <c r="H101" s="230"/>
    </row>
    <row r="102" spans="1:132" x14ac:dyDescent="0.2">
      <c r="B102" s="313"/>
      <c r="C102" s="314"/>
      <c r="D102" s="314"/>
      <c r="E102" s="314"/>
      <c r="F102" s="314"/>
      <c r="G102" s="314"/>
      <c r="H102" s="231"/>
    </row>
    <row r="103" spans="1:132" x14ac:dyDescent="0.2">
      <c r="B103" s="4"/>
      <c r="C103" s="4"/>
      <c r="D103" s="4"/>
      <c r="E103" s="4"/>
      <c r="F103" s="4"/>
      <c r="G103" s="4"/>
      <c r="H103" s="151"/>
    </row>
    <row r="104" spans="1:132" s="1" customFormat="1" ht="48" customHeight="1" x14ac:dyDescent="0.2">
      <c r="A104" s="31"/>
      <c r="B104" s="234" t="s">
        <v>85</v>
      </c>
      <c r="C104" s="235"/>
      <c r="D104" s="235"/>
      <c r="E104" s="235"/>
      <c r="F104" s="235"/>
      <c r="G104" s="236"/>
      <c r="H104" s="19" t="s">
        <v>9</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row>
    <row r="105" spans="1:132" s="1" customFormat="1" ht="25" customHeight="1" x14ac:dyDescent="0.2">
      <c r="A105" s="31"/>
      <c r="B105" s="237"/>
      <c r="C105" s="238"/>
      <c r="D105" s="238"/>
      <c r="E105" s="238"/>
      <c r="F105" s="238"/>
      <c r="G105" s="239"/>
      <c r="H105" s="185">
        <f>C10</f>
        <v>0</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row>
    <row r="106" spans="1:132" x14ac:dyDescent="0.2">
      <c r="B106" s="224"/>
      <c r="C106" s="225"/>
      <c r="D106" s="225"/>
      <c r="E106" s="225"/>
      <c r="F106" s="225"/>
      <c r="G106" s="226"/>
      <c r="H106" s="185"/>
    </row>
    <row r="107" spans="1:132" x14ac:dyDescent="0.2">
      <c r="B107" s="216"/>
      <c r="C107" s="217"/>
      <c r="D107" s="217"/>
      <c r="E107" s="217"/>
      <c r="F107" s="217"/>
      <c r="G107" s="218"/>
      <c r="H107" s="185"/>
    </row>
    <row r="108" spans="1:132" x14ac:dyDescent="0.2">
      <c r="B108" s="216"/>
      <c r="C108" s="217"/>
      <c r="D108" s="217"/>
      <c r="E108" s="217"/>
      <c r="F108" s="217"/>
      <c r="G108" s="218"/>
      <c r="H108" s="185"/>
    </row>
    <row r="109" spans="1:132" x14ac:dyDescent="0.2">
      <c r="B109" s="216"/>
      <c r="C109" s="217"/>
      <c r="D109" s="217"/>
      <c r="E109" s="217"/>
      <c r="F109" s="217"/>
      <c r="G109" s="218"/>
      <c r="H109" s="185"/>
    </row>
    <row r="110" spans="1:132" x14ac:dyDescent="0.2">
      <c r="B110" s="216"/>
      <c r="C110" s="217"/>
      <c r="D110" s="217"/>
      <c r="E110" s="217"/>
      <c r="F110" s="217"/>
      <c r="G110" s="218"/>
      <c r="H110" s="222"/>
    </row>
    <row r="111" spans="1:132" x14ac:dyDescent="0.2">
      <c r="B111" s="216"/>
      <c r="C111" s="217"/>
      <c r="D111" s="217"/>
      <c r="E111" s="217"/>
      <c r="F111" s="217"/>
      <c r="G111" s="218"/>
      <c r="H111" s="142" t="s">
        <v>44</v>
      </c>
    </row>
    <row r="112" spans="1:132" x14ac:dyDescent="0.2">
      <c r="B112" s="216"/>
      <c r="C112" s="217"/>
      <c r="D112" s="217"/>
      <c r="E112" s="217"/>
      <c r="F112" s="217"/>
      <c r="G112" s="218"/>
      <c r="H112" s="223">
        <f>WORKDAY(C7,10)</f>
        <v>13</v>
      </c>
    </row>
    <row r="113" spans="1:132" x14ac:dyDescent="0.2">
      <c r="B113" s="216"/>
      <c r="C113" s="217"/>
      <c r="D113" s="217"/>
      <c r="E113" s="217"/>
      <c r="F113" s="217"/>
      <c r="G113" s="218"/>
      <c r="H113" s="185"/>
    </row>
    <row r="114" spans="1:132" x14ac:dyDescent="0.2">
      <c r="B114" s="216"/>
      <c r="C114" s="217"/>
      <c r="D114" s="217"/>
      <c r="E114" s="217"/>
      <c r="F114" s="217"/>
      <c r="G114" s="218"/>
      <c r="H114" s="185"/>
    </row>
    <row r="115" spans="1:132" x14ac:dyDescent="0.2">
      <c r="B115" s="227" t="s">
        <v>83</v>
      </c>
      <c r="C115" s="228"/>
      <c r="D115" s="228"/>
      <c r="E115" s="228"/>
      <c r="F115" s="228"/>
      <c r="G115" s="229"/>
      <c r="H115" s="185"/>
    </row>
    <row r="116" spans="1:132" x14ac:dyDescent="0.2">
      <c r="B116" s="216"/>
      <c r="C116" s="217"/>
      <c r="D116" s="217"/>
      <c r="E116" s="217"/>
      <c r="F116" s="217"/>
      <c r="G116" s="218"/>
      <c r="H116" s="185"/>
    </row>
    <row r="117" spans="1:132" x14ac:dyDescent="0.2">
      <c r="B117" s="216"/>
      <c r="C117" s="217"/>
      <c r="D117" s="217"/>
      <c r="E117" s="217"/>
      <c r="F117" s="217"/>
      <c r="G117" s="218"/>
      <c r="H117" s="222"/>
    </row>
    <row r="118" spans="1:132" x14ac:dyDescent="0.2">
      <c r="B118" s="216"/>
      <c r="C118" s="217"/>
      <c r="D118" s="217"/>
      <c r="E118" s="217"/>
      <c r="F118" s="217"/>
      <c r="G118" s="218"/>
      <c r="H118" s="20" t="s">
        <v>10</v>
      </c>
    </row>
    <row r="119" spans="1:132" x14ac:dyDescent="0.2">
      <c r="B119" s="216"/>
      <c r="C119" s="217"/>
      <c r="D119" s="217"/>
      <c r="E119" s="217"/>
      <c r="F119" s="217"/>
      <c r="G119" s="218"/>
      <c r="H119" s="185"/>
    </row>
    <row r="120" spans="1:132" x14ac:dyDescent="0.2">
      <c r="B120" s="216"/>
      <c r="C120" s="217"/>
      <c r="D120" s="217"/>
      <c r="E120" s="217"/>
      <c r="F120" s="217"/>
      <c r="G120" s="218"/>
      <c r="H120" s="185"/>
    </row>
    <row r="121" spans="1:132" x14ac:dyDescent="0.2">
      <c r="B121" s="216"/>
      <c r="C121" s="217"/>
      <c r="D121" s="217"/>
      <c r="E121" s="217"/>
      <c r="F121" s="217"/>
      <c r="G121" s="218"/>
      <c r="H121" s="185"/>
    </row>
    <row r="122" spans="1:132" x14ac:dyDescent="0.2">
      <c r="B122" s="216"/>
      <c r="C122" s="217"/>
      <c r="D122" s="217"/>
      <c r="E122" s="217"/>
      <c r="F122" s="217"/>
      <c r="G122" s="218"/>
      <c r="H122" s="185"/>
    </row>
    <row r="123" spans="1:132" x14ac:dyDescent="0.2">
      <c r="B123" s="216"/>
      <c r="C123" s="217"/>
      <c r="D123" s="217"/>
      <c r="E123" s="217"/>
      <c r="F123" s="217"/>
      <c r="G123" s="218"/>
      <c r="H123" s="185"/>
    </row>
    <row r="124" spans="1:132" x14ac:dyDescent="0.2">
      <c r="B124" s="219"/>
      <c r="C124" s="220"/>
      <c r="D124" s="220"/>
      <c r="E124" s="220"/>
      <c r="F124" s="220"/>
      <c r="G124" s="220"/>
      <c r="H124" s="222"/>
    </row>
    <row r="125" spans="1:132" x14ac:dyDescent="0.2">
      <c r="B125" s="4"/>
      <c r="C125" s="4"/>
      <c r="D125" s="4"/>
      <c r="E125" s="4"/>
      <c r="F125" s="4"/>
      <c r="G125" s="4"/>
      <c r="H125" s="152"/>
    </row>
    <row r="126" spans="1:132" s="1" customFormat="1" ht="23" customHeight="1" x14ac:dyDescent="0.2">
      <c r="A126" s="31"/>
      <c r="B126" s="179" t="s">
        <v>86</v>
      </c>
      <c r="C126" s="180"/>
      <c r="D126" s="180"/>
      <c r="E126" s="180"/>
      <c r="F126" s="180"/>
      <c r="G126" s="180"/>
      <c r="H126" s="19" t="s">
        <v>9</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row>
    <row r="127" spans="1:132" s="1" customFormat="1" ht="23" customHeight="1" x14ac:dyDescent="0.2">
      <c r="A127" s="31"/>
      <c r="B127" s="182"/>
      <c r="C127" s="183"/>
      <c r="D127" s="183"/>
      <c r="E127" s="183"/>
      <c r="F127" s="183"/>
      <c r="G127" s="184"/>
      <c r="H127" s="185">
        <f>C10</f>
        <v>0</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row>
    <row r="128" spans="1:132" x14ac:dyDescent="0.2">
      <c r="B128" s="224"/>
      <c r="C128" s="225"/>
      <c r="D128" s="225"/>
      <c r="E128" s="225"/>
      <c r="F128" s="225"/>
      <c r="G128" s="226"/>
      <c r="H128" s="185"/>
    </row>
    <row r="129" spans="2:8" x14ac:dyDescent="0.2">
      <c r="B129" s="216"/>
      <c r="C129" s="217"/>
      <c r="D129" s="217"/>
      <c r="E129" s="217"/>
      <c r="F129" s="217"/>
      <c r="G129" s="218"/>
      <c r="H129" s="185"/>
    </row>
    <row r="130" spans="2:8" x14ac:dyDescent="0.2">
      <c r="B130" s="216"/>
      <c r="C130" s="217"/>
      <c r="D130" s="217"/>
      <c r="E130" s="217"/>
      <c r="F130" s="217"/>
      <c r="G130" s="218"/>
      <c r="H130" s="185"/>
    </row>
    <row r="131" spans="2:8" x14ac:dyDescent="0.2">
      <c r="B131" s="216"/>
      <c r="C131" s="217"/>
      <c r="D131" s="217"/>
      <c r="E131" s="217"/>
      <c r="F131" s="217"/>
      <c r="G131" s="218"/>
      <c r="H131" s="185"/>
    </row>
    <row r="132" spans="2:8" x14ac:dyDescent="0.2">
      <c r="B132" s="216"/>
      <c r="C132" s="217"/>
      <c r="D132" s="217"/>
      <c r="E132" s="217"/>
      <c r="F132" s="217"/>
      <c r="G132" s="218"/>
      <c r="H132" s="222"/>
    </row>
    <row r="133" spans="2:8" x14ac:dyDescent="0.2">
      <c r="B133" s="216"/>
      <c r="C133" s="217"/>
      <c r="D133" s="217"/>
      <c r="E133" s="217"/>
      <c r="F133" s="217"/>
      <c r="G133" s="218"/>
      <c r="H133" s="142" t="s">
        <v>44</v>
      </c>
    </row>
    <row r="134" spans="2:8" x14ac:dyDescent="0.2">
      <c r="B134" s="216"/>
      <c r="C134" s="217"/>
      <c r="D134" s="217"/>
      <c r="E134" s="217"/>
      <c r="F134" s="217"/>
      <c r="G134" s="218"/>
      <c r="H134" s="223">
        <f>WORKDAY(C7,10)</f>
        <v>13</v>
      </c>
    </row>
    <row r="135" spans="2:8" x14ac:dyDescent="0.2">
      <c r="B135" s="216"/>
      <c r="C135" s="217"/>
      <c r="D135" s="217"/>
      <c r="E135" s="217"/>
      <c r="F135" s="217"/>
      <c r="G135" s="218"/>
      <c r="H135" s="185"/>
    </row>
    <row r="136" spans="2:8" x14ac:dyDescent="0.2">
      <c r="B136" s="216"/>
      <c r="C136" s="217"/>
      <c r="D136" s="217"/>
      <c r="E136" s="217"/>
      <c r="F136" s="217"/>
      <c r="G136" s="218"/>
      <c r="H136" s="185"/>
    </row>
    <row r="137" spans="2:8" x14ac:dyDescent="0.2">
      <c r="B137" s="227" t="s">
        <v>45</v>
      </c>
      <c r="C137" s="228"/>
      <c r="D137" s="228"/>
      <c r="E137" s="228"/>
      <c r="F137" s="228"/>
      <c r="G137" s="229"/>
      <c r="H137" s="185"/>
    </row>
    <row r="138" spans="2:8" x14ac:dyDescent="0.2">
      <c r="B138" s="216"/>
      <c r="C138" s="217"/>
      <c r="D138" s="217"/>
      <c r="E138" s="217"/>
      <c r="F138" s="217"/>
      <c r="G138" s="218"/>
      <c r="H138" s="185"/>
    </row>
    <row r="139" spans="2:8" x14ac:dyDescent="0.2">
      <c r="B139" s="216"/>
      <c r="C139" s="217"/>
      <c r="D139" s="217"/>
      <c r="E139" s="217"/>
      <c r="F139" s="217"/>
      <c r="G139" s="218"/>
      <c r="H139" s="222"/>
    </row>
    <row r="140" spans="2:8" x14ac:dyDescent="0.2">
      <c r="B140" s="216"/>
      <c r="C140" s="217"/>
      <c r="D140" s="217"/>
      <c r="E140" s="217"/>
      <c r="F140" s="217"/>
      <c r="G140" s="218"/>
      <c r="H140" s="20" t="s">
        <v>10</v>
      </c>
    </row>
    <row r="141" spans="2:8" x14ac:dyDescent="0.2">
      <c r="B141" s="216"/>
      <c r="C141" s="217"/>
      <c r="D141" s="217"/>
      <c r="E141" s="217"/>
      <c r="F141" s="217"/>
      <c r="G141" s="218"/>
      <c r="H141" s="185"/>
    </row>
    <row r="142" spans="2:8" x14ac:dyDescent="0.2">
      <c r="B142" s="216"/>
      <c r="C142" s="217"/>
      <c r="D142" s="217"/>
      <c r="E142" s="217"/>
      <c r="F142" s="217"/>
      <c r="G142" s="218"/>
      <c r="H142" s="185"/>
    </row>
    <row r="143" spans="2:8" x14ac:dyDescent="0.2">
      <c r="B143" s="216"/>
      <c r="C143" s="217"/>
      <c r="D143" s="217"/>
      <c r="E143" s="217"/>
      <c r="F143" s="217"/>
      <c r="G143" s="218"/>
      <c r="H143" s="185"/>
    </row>
    <row r="144" spans="2:8" x14ac:dyDescent="0.2">
      <c r="B144" s="216"/>
      <c r="C144" s="217"/>
      <c r="D144" s="217"/>
      <c r="E144" s="217"/>
      <c r="F144" s="217"/>
      <c r="G144" s="218"/>
      <c r="H144" s="185"/>
    </row>
    <row r="145" spans="2:8" x14ac:dyDescent="0.2">
      <c r="B145" s="216"/>
      <c r="C145" s="217"/>
      <c r="D145" s="217"/>
      <c r="E145" s="217"/>
      <c r="F145" s="217"/>
      <c r="G145" s="218"/>
      <c r="H145" s="185"/>
    </row>
    <row r="146" spans="2:8" x14ac:dyDescent="0.2">
      <c r="B146" s="219"/>
      <c r="C146" s="220"/>
      <c r="D146" s="220"/>
      <c r="E146" s="220"/>
      <c r="F146" s="220"/>
      <c r="G146" s="221"/>
      <c r="H146" s="222"/>
    </row>
    <row r="147" spans="2:8" x14ac:dyDescent="0.2">
      <c r="B147" s="4"/>
      <c r="C147" s="4"/>
      <c r="D147" s="4"/>
      <c r="E147" s="4"/>
      <c r="F147" s="4"/>
      <c r="G147" s="4"/>
      <c r="H147" s="151"/>
    </row>
    <row r="148" spans="2:8" x14ac:dyDescent="0.2">
      <c r="B148" s="179" t="s">
        <v>87</v>
      </c>
      <c r="C148" s="180"/>
      <c r="D148" s="180"/>
      <c r="E148" s="180"/>
      <c r="F148" s="180"/>
      <c r="G148" s="181"/>
      <c r="H148" s="3" t="s">
        <v>9</v>
      </c>
    </row>
    <row r="149" spans="2:8" x14ac:dyDescent="0.2">
      <c r="B149" s="182"/>
      <c r="C149" s="183"/>
      <c r="D149" s="183"/>
      <c r="E149" s="183"/>
      <c r="F149" s="183"/>
      <c r="G149" s="184"/>
      <c r="H149" s="185">
        <f>C10</f>
        <v>0</v>
      </c>
    </row>
    <row r="150" spans="2:8" x14ac:dyDescent="0.2">
      <c r="B150" s="188" t="s">
        <v>46</v>
      </c>
      <c r="C150" s="189"/>
      <c r="D150" s="189"/>
      <c r="E150" s="189"/>
      <c r="F150" s="189"/>
      <c r="G150" s="190"/>
      <c r="H150" s="186"/>
    </row>
    <row r="151" spans="2:8" x14ac:dyDescent="0.2">
      <c r="B151" s="315"/>
      <c r="C151" s="316"/>
      <c r="D151" s="316"/>
      <c r="E151" s="316"/>
      <c r="F151" s="316"/>
      <c r="G151" s="233"/>
      <c r="H151" s="187"/>
    </row>
    <row r="152" spans="2:8" x14ac:dyDescent="0.2">
      <c r="B152" s="315"/>
      <c r="C152" s="316"/>
      <c r="D152" s="316"/>
      <c r="E152" s="316"/>
      <c r="F152" s="316"/>
      <c r="G152" s="233"/>
      <c r="H152" s="22" t="s">
        <v>44</v>
      </c>
    </row>
    <row r="153" spans="2:8" x14ac:dyDescent="0.2">
      <c r="B153" s="315"/>
      <c r="C153" s="316"/>
      <c r="D153" s="316"/>
      <c r="E153" s="316"/>
      <c r="F153" s="316"/>
      <c r="G153" s="233"/>
      <c r="H153" s="191">
        <f>WORKDAY(C7,30)</f>
        <v>41</v>
      </c>
    </row>
    <row r="154" spans="2:8" x14ac:dyDescent="0.2">
      <c r="B154" s="315"/>
      <c r="C154" s="316"/>
      <c r="D154" s="316"/>
      <c r="E154" s="316"/>
      <c r="F154" s="316"/>
      <c r="G154" s="233"/>
      <c r="H154" s="187"/>
    </row>
    <row r="155" spans="2:8" x14ac:dyDescent="0.2">
      <c r="B155" s="315"/>
      <c r="C155" s="316"/>
      <c r="D155" s="316"/>
      <c r="E155" s="316"/>
      <c r="F155" s="316"/>
      <c r="G155" s="233"/>
      <c r="H155" s="22" t="s">
        <v>10</v>
      </c>
    </row>
    <row r="156" spans="2:8" x14ac:dyDescent="0.2">
      <c r="B156" s="315"/>
      <c r="C156" s="316"/>
      <c r="D156" s="316"/>
      <c r="E156" s="316"/>
      <c r="F156" s="316"/>
      <c r="G156" s="233"/>
      <c r="H156" s="186"/>
    </row>
    <row r="157" spans="2:8" x14ac:dyDescent="0.2">
      <c r="B157" s="315"/>
      <c r="C157" s="316"/>
      <c r="D157" s="316"/>
      <c r="E157" s="316"/>
      <c r="F157" s="316"/>
      <c r="G157" s="233"/>
      <c r="H157" s="186"/>
    </row>
    <row r="158" spans="2:8" x14ac:dyDescent="0.2">
      <c r="B158" s="317"/>
      <c r="C158" s="318"/>
      <c r="D158" s="318"/>
      <c r="E158" s="318"/>
      <c r="F158" s="318"/>
      <c r="G158" s="319"/>
      <c r="H158" s="187"/>
    </row>
    <row r="159" spans="2:8" x14ac:dyDescent="0.2">
      <c r="B159" s="4"/>
      <c r="C159" s="4"/>
      <c r="D159" s="4"/>
      <c r="E159" s="4"/>
      <c r="F159" s="4"/>
      <c r="G159" s="4"/>
      <c r="H159" s="151"/>
    </row>
    <row r="160" spans="2:8" x14ac:dyDescent="0.2">
      <c r="B160" s="179" t="s">
        <v>47</v>
      </c>
      <c r="C160" s="180"/>
      <c r="D160" s="180"/>
      <c r="E160" s="180"/>
      <c r="F160" s="180"/>
      <c r="G160" s="181"/>
      <c r="H160" s="3" t="s">
        <v>9</v>
      </c>
    </row>
    <row r="161" spans="2:8" ht="18" customHeight="1" x14ac:dyDescent="0.2">
      <c r="B161" s="182"/>
      <c r="C161" s="183"/>
      <c r="D161" s="183"/>
      <c r="E161" s="183"/>
      <c r="F161" s="183"/>
      <c r="G161" s="184"/>
      <c r="H161" s="185">
        <f>C10</f>
        <v>0</v>
      </c>
    </row>
    <row r="162" spans="2:8" x14ac:dyDescent="0.2">
      <c r="B162" s="188"/>
      <c r="C162" s="189"/>
      <c r="D162" s="189"/>
      <c r="E162" s="189"/>
      <c r="F162" s="189"/>
      <c r="G162" s="190"/>
      <c r="H162" s="186"/>
    </row>
    <row r="163" spans="2:8" x14ac:dyDescent="0.2">
      <c r="B163" s="48" t="s">
        <v>72</v>
      </c>
      <c r="C163" s="213" t="s">
        <v>73</v>
      </c>
      <c r="D163" s="214"/>
      <c r="E163" s="215" t="s">
        <v>74</v>
      </c>
      <c r="F163" s="215"/>
      <c r="G163" s="215"/>
      <c r="H163" s="186"/>
    </row>
    <row r="164" spans="2:8" x14ac:dyDescent="0.2">
      <c r="B164" s="47" t="s">
        <v>75</v>
      </c>
      <c r="C164" s="213"/>
      <c r="D164" s="214"/>
      <c r="E164" s="215"/>
      <c r="F164" s="215"/>
      <c r="G164" s="215"/>
      <c r="H164" s="186"/>
    </row>
    <row r="165" spans="2:8" x14ac:dyDescent="0.2">
      <c r="B165" s="47" t="s">
        <v>76</v>
      </c>
      <c r="C165" s="213"/>
      <c r="D165" s="214"/>
      <c r="E165" s="215"/>
      <c r="F165" s="215"/>
      <c r="G165" s="215"/>
      <c r="H165" s="187"/>
    </row>
    <row r="166" spans="2:8" x14ac:dyDescent="0.2">
      <c r="B166" s="47" t="s">
        <v>77</v>
      </c>
      <c r="C166" s="213"/>
      <c r="D166" s="214"/>
      <c r="E166" s="215"/>
      <c r="F166" s="215"/>
      <c r="G166" s="215"/>
      <c r="H166" s="22" t="s">
        <v>44</v>
      </c>
    </row>
    <row r="167" spans="2:8" x14ac:dyDescent="0.2">
      <c r="B167" s="47" t="s">
        <v>78</v>
      </c>
      <c r="C167" s="213"/>
      <c r="D167" s="214"/>
      <c r="E167" s="215"/>
      <c r="F167" s="215"/>
      <c r="G167" s="215"/>
      <c r="H167" s="191">
        <f>WORKDAY(C7,30)</f>
        <v>41</v>
      </c>
    </row>
    <row r="168" spans="2:8" x14ac:dyDescent="0.2">
      <c r="B168" s="47" t="s">
        <v>79</v>
      </c>
      <c r="C168" s="213"/>
      <c r="D168" s="214"/>
      <c r="E168" s="215"/>
      <c r="F168" s="215"/>
      <c r="G168" s="215"/>
      <c r="H168" s="187"/>
    </row>
    <row r="169" spans="2:8" x14ac:dyDescent="0.2">
      <c r="B169" s="47" t="s">
        <v>80</v>
      </c>
      <c r="C169" s="310"/>
      <c r="D169" s="310"/>
      <c r="E169" s="215"/>
      <c r="F169" s="215"/>
      <c r="G169" s="215"/>
      <c r="H169" s="22" t="s">
        <v>10</v>
      </c>
    </row>
    <row r="170" spans="2:8" x14ac:dyDescent="0.2">
      <c r="B170" s="27"/>
      <c r="C170" s="23"/>
      <c r="D170" s="23"/>
      <c r="E170" s="23"/>
      <c r="F170" s="23"/>
      <c r="G170" s="24"/>
      <c r="H170" s="141"/>
    </row>
    <row r="171" spans="2:8" x14ac:dyDescent="0.2">
      <c r="B171" s="192" t="s">
        <v>48</v>
      </c>
      <c r="C171" s="193"/>
      <c r="D171" s="193"/>
      <c r="E171" s="193"/>
      <c r="F171" s="193"/>
      <c r="G171" s="194"/>
      <c r="H171" s="186"/>
    </row>
    <row r="172" spans="2:8" x14ac:dyDescent="0.2">
      <c r="B172" s="195"/>
      <c r="C172" s="193"/>
      <c r="D172" s="193"/>
      <c r="E172" s="193"/>
      <c r="F172" s="193"/>
      <c r="G172" s="194"/>
      <c r="H172" s="186"/>
    </row>
    <row r="173" spans="2:8" x14ac:dyDescent="0.2">
      <c r="B173" s="196"/>
      <c r="C173" s="197"/>
      <c r="D173" s="197"/>
      <c r="E173" s="197"/>
      <c r="F173" s="197"/>
      <c r="G173" s="198"/>
      <c r="H173" s="187"/>
    </row>
    <row r="174" spans="2:8" x14ac:dyDescent="0.2">
      <c r="B174" s="4"/>
      <c r="C174" s="4"/>
      <c r="D174" s="4"/>
      <c r="E174" s="4"/>
      <c r="F174" s="4"/>
      <c r="G174" s="4"/>
      <c r="H174" s="151"/>
    </row>
    <row r="175" spans="2:8" ht="23" customHeight="1" x14ac:dyDescent="0.2">
      <c r="B175" s="179" t="s">
        <v>81</v>
      </c>
      <c r="C175" s="180"/>
      <c r="D175" s="180"/>
      <c r="E175" s="180"/>
      <c r="F175" s="180"/>
      <c r="G175" s="181"/>
      <c r="H175" s="137" t="s">
        <v>9</v>
      </c>
    </row>
    <row r="176" spans="2:8" ht="30" customHeight="1" x14ac:dyDescent="0.2">
      <c r="B176" s="182"/>
      <c r="C176" s="183"/>
      <c r="D176" s="183"/>
      <c r="E176" s="183"/>
      <c r="F176" s="183"/>
      <c r="G176" s="184"/>
      <c r="H176" s="202" t="s">
        <v>174</v>
      </c>
    </row>
    <row r="177" spans="2:8" x14ac:dyDescent="0.2">
      <c r="B177" s="204"/>
      <c r="C177" s="205"/>
      <c r="D177" s="205"/>
      <c r="E177" s="205"/>
      <c r="F177" s="205"/>
      <c r="G177" s="206"/>
      <c r="H177" s="203"/>
    </row>
    <row r="178" spans="2:8" x14ac:dyDescent="0.2">
      <c r="B178" s="207"/>
      <c r="C178" s="208"/>
      <c r="D178" s="208"/>
      <c r="E178" s="208"/>
      <c r="F178" s="208"/>
      <c r="G178" s="209"/>
      <c r="H178" s="22" t="s">
        <v>44</v>
      </c>
    </row>
    <row r="179" spans="2:8" x14ac:dyDescent="0.2">
      <c r="B179" s="207"/>
      <c r="C179" s="208"/>
      <c r="D179" s="208"/>
      <c r="E179" s="208"/>
      <c r="F179" s="208"/>
      <c r="G179" s="209"/>
      <c r="H179" s="191">
        <f>WORKDAY(C7,30)</f>
        <v>41</v>
      </c>
    </row>
    <row r="180" spans="2:8" x14ac:dyDescent="0.2">
      <c r="B180" s="207"/>
      <c r="C180" s="208"/>
      <c r="D180" s="208"/>
      <c r="E180" s="208"/>
      <c r="F180" s="208"/>
      <c r="G180" s="209"/>
      <c r="H180" s="187"/>
    </row>
    <row r="181" spans="2:8" x14ac:dyDescent="0.2">
      <c r="B181" s="207"/>
      <c r="C181" s="208"/>
      <c r="D181" s="208"/>
      <c r="E181" s="208"/>
      <c r="F181" s="208"/>
      <c r="G181" s="209"/>
      <c r="H181" s="22" t="s">
        <v>10</v>
      </c>
    </row>
    <row r="182" spans="2:8" x14ac:dyDescent="0.2">
      <c r="B182" s="207"/>
      <c r="C182" s="208"/>
      <c r="D182" s="208"/>
      <c r="E182" s="208"/>
      <c r="F182" s="208"/>
      <c r="G182" s="209"/>
      <c r="H182" s="186"/>
    </row>
    <row r="183" spans="2:8" x14ac:dyDescent="0.2">
      <c r="B183" s="207"/>
      <c r="C183" s="208"/>
      <c r="D183" s="208"/>
      <c r="E183" s="208"/>
      <c r="F183" s="208"/>
      <c r="G183" s="209"/>
      <c r="H183" s="186"/>
    </row>
    <row r="184" spans="2:8" x14ac:dyDescent="0.2">
      <c r="B184" s="210"/>
      <c r="C184" s="211"/>
      <c r="D184" s="211"/>
      <c r="E184" s="211"/>
      <c r="F184" s="211"/>
      <c r="G184" s="212"/>
      <c r="H184" s="187"/>
    </row>
    <row r="185" spans="2:8" x14ac:dyDescent="0.2">
      <c r="B185" s="4"/>
      <c r="C185" s="4"/>
      <c r="D185" s="4"/>
      <c r="E185" s="4"/>
      <c r="F185" s="4"/>
      <c r="G185" s="4"/>
      <c r="H185" s="4"/>
    </row>
    <row r="186" spans="2:8" x14ac:dyDescent="0.2">
      <c r="B186" s="199" t="s">
        <v>49</v>
      </c>
      <c r="C186" s="199"/>
      <c r="D186" s="199"/>
      <c r="E186" s="199"/>
      <c r="F186" s="199"/>
      <c r="G186" s="199"/>
      <c r="H186" s="199"/>
    </row>
    <row r="187" spans="2:8" x14ac:dyDescent="0.2">
      <c r="B187" s="4"/>
      <c r="C187" s="4"/>
      <c r="D187" s="4"/>
      <c r="E187" s="4"/>
      <c r="F187" s="4"/>
      <c r="G187" s="4"/>
      <c r="H187" s="4"/>
    </row>
    <row r="188" spans="2:8" x14ac:dyDescent="0.2">
      <c r="B188" s="176" t="s">
        <v>50</v>
      </c>
      <c r="C188" s="177"/>
      <c r="D188" s="177"/>
      <c r="E188" s="177" t="s">
        <v>51</v>
      </c>
      <c r="F188" s="177"/>
      <c r="G188" s="177" t="s">
        <v>52</v>
      </c>
      <c r="H188" s="178"/>
    </row>
    <row r="189" spans="2:8" x14ac:dyDescent="0.2">
      <c r="B189" s="26"/>
      <c r="C189" s="200"/>
      <c r="D189" s="200"/>
      <c r="E189" s="200"/>
      <c r="F189" s="200"/>
      <c r="G189" s="200"/>
      <c r="H189" s="201"/>
    </row>
    <row r="190" spans="2:8" x14ac:dyDescent="0.2">
      <c r="B190" s="27"/>
      <c r="C190" s="6"/>
      <c r="D190" s="6"/>
      <c r="E190" s="6"/>
      <c r="F190" s="6"/>
      <c r="G190" s="6"/>
      <c r="H190" s="28"/>
    </row>
    <row r="191" spans="2:8" x14ac:dyDescent="0.2">
      <c r="B191" s="29"/>
      <c r="C191" s="5"/>
      <c r="D191" s="5"/>
      <c r="E191" s="5"/>
      <c r="F191" s="5"/>
      <c r="G191" s="5"/>
      <c r="H191" s="30"/>
    </row>
    <row r="192" spans="2:8" x14ac:dyDescent="0.2">
      <c r="B192" s="4"/>
      <c r="C192" s="4"/>
      <c r="D192" s="4"/>
      <c r="E192" s="4"/>
      <c r="F192" s="4"/>
      <c r="G192" s="4"/>
      <c r="H192" s="4"/>
    </row>
    <row r="193" spans="2:8" x14ac:dyDescent="0.2">
      <c r="B193" s="176" t="s">
        <v>175</v>
      </c>
      <c r="C193" s="177"/>
      <c r="D193" s="177"/>
      <c r="E193" s="177"/>
      <c r="F193" s="177"/>
      <c r="G193" s="177"/>
      <c r="H193" s="178"/>
    </row>
    <row r="194" spans="2:8" x14ac:dyDescent="0.2">
      <c r="B194" s="153" t="s">
        <v>178</v>
      </c>
      <c r="C194" s="154"/>
      <c r="D194" s="154" t="s">
        <v>177</v>
      </c>
      <c r="E194" s="154"/>
      <c r="F194" s="154"/>
      <c r="G194" s="154"/>
      <c r="H194" s="155"/>
    </row>
    <row r="195" spans="2:8" x14ac:dyDescent="0.2">
      <c r="B195" s="153" t="s">
        <v>176</v>
      </c>
      <c r="C195" s="154"/>
      <c r="D195" s="154" t="s">
        <v>177</v>
      </c>
      <c r="E195" s="154"/>
      <c r="F195" s="154"/>
      <c r="G195" s="154"/>
      <c r="H195" s="155"/>
    </row>
    <row r="196" spans="2:8" x14ac:dyDescent="0.2">
      <c r="B196" s="156"/>
      <c r="C196" s="157"/>
      <c r="D196" s="157"/>
      <c r="E196" s="157"/>
      <c r="F196" s="157"/>
      <c r="G196" s="157"/>
      <c r="H196" s="158"/>
    </row>
    <row r="197" spans="2:8" x14ac:dyDescent="0.2">
      <c r="B197" s="176" t="s">
        <v>179</v>
      </c>
      <c r="C197" s="177"/>
      <c r="D197" s="177"/>
      <c r="E197" s="177" t="s">
        <v>51</v>
      </c>
      <c r="F197" s="177"/>
      <c r="G197" s="177" t="s">
        <v>52</v>
      </c>
      <c r="H197" s="178"/>
    </row>
    <row r="198" spans="2:8" x14ac:dyDescent="0.2">
      <c r="B198" s="27"/>
      <c r="C198" s="6"/>
      <c r="D198" s="6"/>
      <c r="E198" s="6"/>
      <c r="F198" s="6"/>
      <c r="G198" s="6"/>
      <c r="H198" s="28"/>
    </row>
    <row r="199" spans="2:8" x14ac:dyDescent="0.2">
      <c r="B199" s="27"/>
      <c r="C199" s="6"/>
      <c r="D199" s="6"/>
      <c r="E199" s="6"/>
      <c r="F199" s="6"/>
      <c r="G199" s="6"/>
      <c r="H199" s="28"/>
    </row>
    <row r="200" spans="2:8" x14ac:dyDescent="0.2">
      <c r="B200" s="29"/>
      <c r="C200" s="5"/>
      <c r="D200" s="5"/>
      <c r="E200" s="5"/>
      <c r="F200" s="5"/>
      <c r="G200" s="5"/>
      <c r="H200" s="30"/>
    </row>
    <row r="201" spans="2:8" x14ac:dyDescent="0.2">
      <c r="B201" s="4"/>
      <c r="C201" s="4"/>
      <c r="D201" s="4"/>
      <c r="E201" s="4"/>
      <c r="F201" s="4"/>
      <c r="G201" s="4"/>
      <c r="H201" s="4"/>
    </row>
    <row r="202" spans="2:8" x14ac:dyDescent="0.2">
      <c r="B202" s="4"/>
      <c r="C202" s="4"/>
      <c r="D202" s="4"/>
      <c r="E202" s="4"/>
      <c r="F202" s="4"/>
      <c r="G202" s="4"/>
      <c r="H202" s="4"/>
    </row>
    <row r="203" spans="2:8" x14ac:dyDescent="0.2">
      <c r="B203" s="4"/>
      <c r="C203" s="4"/>
      <c r="D203" s="4"/>
      <c r="E203" s="4"/>
      <c r="F203" s="4"/>
      <c r="G203" s="4"/>
      <c r="H203" s="4"/>
    </row>
    <row r="204" spans="2:8" x14ac:dyDescent="0.2">
      <c r="B204" s="4"/>
      <c r="C204" s="4"/>
      <c r="D204" s="4"/>
      <c r="E204" s="4"/>
      <c r="F204" s="4"/>
      <c r="G204" s="4"/>
      <c r="H204" s="4"/>
    </row>
    <row r="205" spans="2:8" x14ac:dyDescent="0.2">
      <c r="B205" s="4"/>
      <c r="C205" s="4"/>
      <c r="D205" s="4"/>
      <c r="E205" s="4"/>
      <c r="F205" s="4"/>
      <c r="G205" s="4"/>
      <c r="H205" s="4"/>
    </row>
    <row r="206" spans="2:8" x14ac:dyDescent="0.2">
      <c r="B206" s="4"/>
      <c r="C206" s="4"/>
      <c r="D206" s="4"/>
      <c r="E206" s="4"/>
      <c r="F206" s="4"/>
      <c r="G206" s="4"/>
      <c r="H206" s="4"/>
    </row>
    <row r="207" spans="2:8" x14ac:dyDescent="0.2">
      <c r="B207" s="4"/>
      <c r="C207" s="4"/>
      <c r="D207" s="4"/>
      <c r="E207" s="4"/>
      <c r="F207" s="4"/>
      <c r="G207" s="4"/>
      <c r="H207" s="4"/>
    </row>
    <row r="208" spans="2:8" x14ac:dyDescent="0.2">
      <c r="B208" s="4"/>
      <c r="C208" s="4"/>
      <c r="D208" s="4"/>
      <c r="E208" s="4"/>
      <c r="F208" s="4"/>
      <c r="G208" s="4"/>
      <c r="H208" s="4"/>
    </row>
    <row r="209" spans="2:8" x14ac:dyDescent="0.2">
      <c r="B209" s="4"/>
      <c r="C209" s="4"/>
      <c r="D209" s="4"/>
      <c r="E209" s="4"/>
      <c r="F209" s="4"/>
      <c r="G209" s="4"/>
      <c r="H209" s="4"/>
    </row>
    <row r="210" spans="2:8" x14ac:dyDescent="0.2">
      <c r="B210" s="4"/>
      <c r="C210" s="4"/>
      <c r="D210" s="4"/>
      <c r="E210" s="4"/>
      <c r="F210" s="4"/>
      <c r="G210" s="4"/>
      <c r="H210" s="4"/>
    </row>
    <row r="211" spans="2:8" x14ac:dyDescent="0.2">
      <c r="B211" s="4"/>
      <c r="C211" s="4"/>
      <c r="D211" s="4"/>
      <c r="E211" s="4"/>
      <c r="F211" s="4"/>
      <c r="G211" s="4"/>
      <c r="H211" s="4"/>
    </row>
    <row r="212" spans="2:8" x14ac:dyDescent="0.2">
      <c r="B212" s="4"/>
      <c r="C212" s="4"/>
      <c r="D212" s="4"/>
      <c r="E212" s="4"/>
      <c r="F212" s="4"/>
      <c r="G212" s="4"/>
      <c r="H212" s="4"/>
    </row>
    <row r="213" spans="2:8" x14ac:dyDescent="0.2">
      <c r="B213" s="4"/>
      <c r="C213" s="4"/>
      <c r="D213" s="4"/>
      <c r="E213" s="4"/>
      <c r="F213" s="4"/>
      <c r="G213" s="4"/>
      <c r="H213" s="4"/>
    </row>
    <row r="214" spans="2:8" x14ac:dyDescent="0.2">
      <c r="B214" s="4"/>
      <c r="C214" s="4"/>
      <c r="D214" s="4"/>
      <c r="E214" s="4"/>
      <c r="F214" s="4"/>
      <c r="G214" s="4"/>
      <c r="H214" s="4"/>
    </row>
    <row r="215" spans="2:8" x14ac:dyDescent="0.2">
      <c r="B215" s="4"/>
      <c r="C215" s="4"/>
      <c r="D215" s="4"/>
      <c r="E215" s="4"/>
      <c r="F215" s="4"/>
      <c r="G215" s="4"/>
      <c r="H215" s="4"/>
    </row>
    <row r="216" spans="2:8" x14ac:dyDescent="0.2">
      <c r="B216" s="4"/>
      <c r="C216" s="4"/>
      <c r="D216" s="4"/>
      <c r="E216" s="4"/>
      <c r="F216" s="4"/>
      <c r="G216" s="4"/>
      <c r="H216" s="4"/>
    </row>
    <row r="217" spans="2:8" x14ac:dyDescent="0.2">
      <c r="B217" s="4"/>
      <c r="C217" s="4"/>
      <c r="D217" s="4"/>
      <c r="E217" s="4"/>
      <c r="F217" s="4"/>
      <c r="G217" s="4"/>
      <c r="H217" s="4"/>
    </row>
    <row r="218" spans="2:8" x14ac:dyDescent="0.2">
      <c r="B218" s="4"/>
      <c r="C218" s="4"/>
      <c r="D218" s="4"/>
      <c r="E218" s="4"/>
      <c r="F218" s="4"/>
      <c r="G218" s="4"/>
      <c r="H218" s="4"/>
    </row>
    <row r="219" spans="2:8" x14ac:dyDescent="0.2">
      <c r="B219" s="4"/>
      <c r="C219" s="4"/>
      <c r="D219" s="4"/>
      <c r="E219" s="4"/>
      <c r="F219" s="4"/>
      <c r="G219" s="4"/>
      <c r="H219" s="4"/>
    </row>
    <row r="220" spans="2:8" x14ac:dyDescent="0.2">
      <c r="B220" s="4"/>
      <c r="C220" s="4"/>
      <c r="D220" s="4"/>
      <c r="E220" s="4"/>
      <c r="F220" s="4"/>
      <c r="G220" s="4"/>
      <c r="H220" s="4"/>
    </row>
    <row r="221" spans="2:8" x14ac:dyDescent="0.2">
      <c r="B221" s="4"/>
      <c r="C221" s="4"/>
      <c r="D221" s="4"/>
      <c r="E221" s="4"/>
      <c r="F221" s="4"/>
      <c r="G221" s="4"/>
      <c r="H221" s="4"/>
    </row>
    <row r="222" spans="2:8" x14ac:dyDescent="0.2">
      <c r="B222" s="4"/>
      <c r="C222" s="4"/>
      <c r="D222" s="4"/>
      <c r="E222" s="4"/>
      <c r="F222" s="4"/>
      <c r="G222" s="4"/>
      <c r="H222" s="4"/>
    </row>
    <row r="223" spans="2:8" x14ac:dyDescent="0.2">
      <c r="B223" s="4"/>
      <c r="C223" s="4"/>
      <c r="D223" s="4"/>
      <c r="E223" s="4"/>
      <c r="F223" s="4"/>
      <c r="G223" s="4"/>
      <c r="H223" s="4"/>
    </row>
    <row r="224" spans="2:8" x14ac:dyDescent="0.2">
      <c r="B224" s="4"/>
      <c r="C224" s="4"/>
      <c r="D224" s="4"/>
      <c r="E224" s="4"/>
      <c r="F224" s="4"/>
      <c r="G224" s="4"/>
      <c r="H224" s="4"/>
    </row>
    <row r="225" spans="2:8" x14ac:dyDescent="0.2">
      <c r="B225" s="4"/>
      <c r="C225" s="4"/>
      <c r="D225" s="4"/>
      <c r="E225" s="4"/>
      <c r="F225" s="4"/>
      <c r="G225" s="4"/>
      <c r="H225" s="4"/>
    </row>
    <row r="226" spans="2:8" x14ac:dyDescent="0.2">
      <c r="B226" s="4"/>
      <c r="C226" s="4"/>
      <c r="D226" s="4"/>
      <c r="E226" s="4"/>
      <c r="F226" s="4"/>
      <c r="G226" s="4"/>
      <c r="H226" s="4"/>
    </row>
    <row r="227" spans="2:8" x14ac:dyDescent="0.2">
      <c r="B227" s="4"/>
      <c r="C227" s="4"/>
      <c r="D227" s="4"/>
      <c r="E227" s="4"/>
      <c r="F227" s="4"/>
      <c r="G227" s="4"/>
      <c r="H227" s="4"/>
    </row>
    <row r="228" spans="2:8" x14ac:dyDescent="0.2">
      <c r="B228" s="4"/>
      <c r="C228" s="4"/>
      <c r="D228" s="4"/>
      <c r="E228" s="4"/>
      <c r="F228" s="4"/>
      <c r="G228" s="4"/>
      <c r="H228" s="4"/>
    </row>
    <row r="229" spans="2:8" x14ac:dyDescent="0.2">
      <c r="B229" s="4"/>
      <c r="C229" s="4"/>
      <c r="D229" s="4"/>
      <c r="E229" s="4"/>
      <c r="F229" s="4"/>
      <c r="G229" s="4"/>
      <c r="H229" s="4"/>
    </row>
    <row r="230" spans="2:8" x14ac:dyDescent="0.2">
      <c r="B230" s="4"/>
      <c r="C230" s="4"/>
      <c r="D230" s="4"/>
      <c r="E230" s="4"/>
      <c r="F230" s="4"/>
      <c r="G230" s="4"/>
      <c r="H230" s="4"/>
    </row>
    <row r="231" spans="2:8" x14ac:dyDescent="0.2">
      <c r="B231" s="4"/>
      <c r="C231" s="4"/>
      <c r="D231" s="4"/>
      <c r="E231" s="4"/>
      <c r="F231" s="4"/>
      <c r="G231" s="4"/>
      <c r="H231" s="4"/>
    </row>
    <row r="232" spans="2:8" x14ac:dyDescent="0.2">
      <c r="B232" s="4"/>
      <c r="C232" s="4"/>
      <c r="D232" s="4"/>
      <c r="E232" s="4"/>
      <c r="F232" s="4"/>
      <c r="G232" s="4"/>
      <c r="H232" s="4"/>
    </row>
    <row r="233" spans="2:8" x14ac:dyDescent="0.2">
      <c r="B233" s="4"/>
      <c r="C233" s="4"/>
      <c r="D233" s="4"/>
      <c r="E233" s="4"/>
      <c r="F233" s="4"/>
      <c r="G233" s="4"/>
      <c r="H233" s="4"/>
    </row>
    <row r="234" spans="2:8" x14ac:dyDescent="0.2">
      <c r="B234" s="4"/>
      <c r="C234" s="4"/>
      <c r="D234" s="4"/>
      <c r="E234" s="4"/>
      <c r="F234" s="4"/>
      <c r="G234" s="4"/>
      <c r="H234" s="4"/>
    </row>
    <row r="235" spans="2:8" x14ac:dyDescent="0.2">
      <c r="B235" s="4"/>
      <c r="C235" s="4"/>
      <c r="D235" s="4"/>
      <c r="E235" s="4"/>
      <c r="F235" s="4"/>
      <c r="G235" s="4"/>
      <c r="H235" s="4"/>
    </row>
    <row r="236" spans="2:8" x14ac:dyDescent="0.2">
      <c r="B236" s="4"/>
      <c r="C236" s="4"/>
      <c r="D236" s="4"/>
      <c r="E236" s="4"/>
      <c r="F236" s="4"/>
      <c r="G236" s="4"/>
      <c r="H236" s="4"/>
    </row>
    <row r="237" spans="2:8" x14ac:dyDescent="0.2">
      <c r="B237" s="4"/>
      <c r="C237" s="4"/>
      <c r="D237" s="4"/>
      <c r="E237" s="4"/>
      <c r="F237" s="4"/>
      <c r="G237" s="4"/>
      <c r="H237" s="4"/>
    </row>
    <row r="238" spans="2:8" x14ac:dyDescent="0.2">
      <c r="B238" s="4"/>
      <c r="C238" s="4"/>
      <c r="D238" s="4"/>
      <c r="E238" s="4"/>
      <c r="F238" s="4"/>
      <c r="G238" s="4"/>
      <c r="H238" s="4"/>
    </row>
    <row r="239" spans="2:8" x14ac:dyDescent="0.2">
      <c r="B239" s="4"/>
      <c r="C239" s="4"/>
      <c r="D239" s="4"/>
      <c r="E239" s="4"/>
      <c r="F239" s="4"/>
      <c r="G239" s="4"/>
      <c r="H239" s="4"/>
    </row>
    <row r="240" spans="2:8" x14ac:dyDescent="0.2">
      <c r="B240" s="4"/>
      <c r="C240" s="4"/>
      <c r="D240" s="4"/>
      <c r="E240" s="4"/>
      <c r="F240" s="4"/>
      <c r="G240" s="4"/>
      <c r="H240" s="4"/>
    </row>
    <row r="241" spans="2:8" x14ac:dyDescent="0.2">
      <c r="B241" s="4"/>
      <c r="C241" s="4"/>
      <c r="D241" s="4"/>
      <c r="E241" s="4"/>
      <c r="F241" s="4"/>
      <c r="G241" s="4"/>
      <c r="H241" s="4"/>
    </row>
    <row r="242" spans="2:8" x14ac:dyDescent="0.2">
      <c r="B242" s="4"/>
      <c r="C242" s="4"/>
      <c r="D242" s="4"/>
      <c r="E242" s="4"/>
      <c r="F242" s="4"/>
      <c r="G242" s="4"/>
      <c r="H242" s="4"/>
    </row>
    <row r="243" spans="2:8" x14ac:dyDescent="0.2">
      <c r="B243" s="4"/>
      <c r="C243" s="4"/>
      <c r="D243" s="4"/>
      <c r="E243" s="4"/>
      <c r="F243" s="4"/>
      <c r="G243" s="4"/>
      <c r="H243" s="4"/>
    </row>
    <row r="244" spans="2:8" x14ac:dyDescent="0.2">
      <c r="B244" s="4"/>
      <c r="C244" s="4"/>
      <c r="D244" s="4"/>
      <c r="E244" s="4"/>
      <c r="F244" s="4"/>
      <c r="G244" s="4"/>
      <c r="H244" s="4"/>
    </row>
    <row r="245" spans="2:8" x14ac:dyDescent="0.2">
      <c r="B245" s="4"/>
      <c r="C245" s="4"/>
      <c r="D245" s="4"/>
      <c r="E245" s="4"/>
      <c r="F245" s="4"/>
      <c r="G245" s="4"/>
      <c r="H245" s="4"/>
    </row>
    <row r="246" spans="2:8" x14ac:dyDescent="0.2">
      <c r="B246" s="4"/>
      <c r="C246" s="4"/>
      <c r="D246" s="4"/>
      <c r="E246" s="4"/>
      <c r="F246" s="4"/>
      <c r="G246" s="4"/>
      <c r="H246" s="4"/>
    </row>
    <row r="247" spans="2:8" x14ac:dyDescent="0.2">
      <c r="B247" s="4"/>
      <c r="C247" s="4"/>
      <c r="D247" s="4"/>
      <c r="E247" s="4"/>
      <c r="F247" s="4"/>
      <c r="G247" s="4"/>
      <c r="H247" s="4"/>
    </row>
    <row r="248" spans="2:8" x14ac:dyDescent="0.2">
      <c r="B248" s="4"/>
      <c r="C248" s="4"/>
      <c r="D248" s="4"/>
      <c r="E248" s="4"/>
      <c r="F248" s="4"/>
      <c r="G248" s="4"/>
      <c r="H248" s="4"/>
    </row>
    <row r="249" spans="2:8" x14ac:dyDescent="0.2">
      <c r="B249" s="4"/>
      <c r="C249" s="4"/>
      <c r="D249" s="4"/>
      <c r="E249" s="4"/>
      <c r="F249" s="4"/>
      <c r="G249" s="4"/>
      <c r="H249" s="4"/>
    </row>
    <row r="250" spans="2:8" x14ac:dyDescent="0.2">
      <c r="B250" s="4"/>
      <c r="C250" s="4"/>
      <c r="D250" s="4"/>
      <c r="E250" s="4"/>
      <c r="F250" s="4"/>
      <c r="G250" s="4"/>
      <c r="H250" s="4"/>
    </row>
    <row r="251" spans="2:8" x14ac:dyDescent="0.2">
      <c r="B251" s="4"/>
      <c r="C251" s="4"/>
      <c r="D251" s="4"/>
      <c r="E251" s="4"/>
      <c r="F251" s="4"/>
      <c r="G251" s="4"/>
      <c r="H251" s="4"/>
    </row>
    <row r="252" spans="2:8" x14ac:dyDescent="0.2">
      <c r="B252" s="4"/>
      <c r="C252" s="4"/>
      <c r="D252" s="4"/>
      <c r="E252" s="4"/>
      <c r="F252" s="4"/>
      <c r="G252" s="4"/>
      <c r="H252" s="4"/>
    </row>
    <row r="253" spans="2:8" x14ac:dyDescent="0.2">
      <c r="B253" s="4"/>
      <c r="C253" s="4"/>
      <c r="D253" s="4"/>
      <c r="E253" s="4"/>
      <c r="F253" s="4"/>
      <c r="G253" s="4"/>
      <c r="H253" s="4"/>
    </row>
    <row r="254" spans="2:8" x14ac:dyDescent="0.2">
      <c r="B254" s="4"/>
      <c r="C254" s="4"/>
      <c r="D254" s="4"/>
      <c r="E254" s="4"/>
      <c r="F254" s="4"/>
      <c r="G254" s="4"/>
      <c r="H254" s="4"/>
    </row>
    <row r="255" spans="2:8" x14ac:dyDescent="0.2">
      <c r="B255" s="4"/>
      <c r="C255" s="4"/>
      <c r="D255" s="4"/>
      <c r="E255" s="4"/>
      <c r="F255" s="4"/>
      <c r="G255" s="4"/>
      <c r="H255" s="4"/>
    </row>
    <row r="256" spans="2:8" x14ac:dyDescent="0.2">
      <c r="B256" s="4"/>
      <c r="C256" s="4"/>
      <c r="D256" s="4"/>
      <c r="E256" s="4"/>
      <c r="F256" s="4"/>
      <c r="G256" s="4"/>
      <c r="H256" s="4"/>
    </row>
    <row r="257" spans="2:8" x14ac:dyDescent="0.2">
      <c r="B257" s="4"/>
      <c r="C257" s="4"/>
      <c r="D257" s="4"/>
      <c r="E257" s="4"/>
      <c r="F257" s="4"/>
      <c r="G257" s="4"/>
      <c r="H257" s="4"/>
    </row>
    <row r="258" spans="2:8" x14ac:dyDescent="0.2">
      <c r="B258" s="4"/>
      <c r="C258" s="4"/>
      <c r="D258" s="4"/>
      <c r="E258" s="4"/>
      <c r="F258" s="4"/>
      <c r="G258" s="4"/>
      <c r="H258" s="4"/>
    </row>
    <row r="259" spans="2:8" x14ac:dyDescent="0.2">
      <c r="B259" s="4"/>
      <c r="C259" s="4"/>
      <c r="D259" s="4"/>
      <c r="E259" s="4"/>
      <c r="F259" s="4"/>
      <c r="G259" s="4"/>
      <c r="H259" s="4"/>
    </row>
    <row r="260" spans="2:8" x14ac:dyDescent="0.2">
      <c r="B260" s="4"/>
      <c r="C260" s="4"/>
      <c r="D260" s="4"/>
      <c r="E260" s="4"/>
      <c r="F260" s="4"/>
      <c r="G260" s="4"/>
      <c r="H260" s="4"/>
    </row>
    <row r="261" spans="2:8" x14ac:dyDescent="0.2">
      <c r="B261" s="4"/>
      <c r="C261" s="4"/>
      <c r="D261" s="4"/>
      <c r="E261" s="4"/>
      <c r="F261" s="4"/>
      <c r="G261" s="4"/>
      <c r="H261" s="4"/>
    </row>
    <row r="262" spans="2:8" x14ac:dyDescent="0.2">
      <c r="B262" s="4"/>
      <c r="C262" s="4"/>
      <c r="D262" s="4"/>
      <c r="E262" s="4"/>
      <c r="F262" s="4"/>
      <c r="G262" s="4"/>
      <c r="H262" s="4"/>
    </row>
    <row r="263" spans="2:8" x14ac:dyDescent="0.2">
      <c r="B263" s="4"/>
      <c r="C263" s="4"/>
      <c r="D263" s="4"/>
      <c r="E263" s="4"/>
      <c r="F263" s="4"/>
      <c r="G263" s="4"/>
      <c r="H263" s="4"/>
    </row>
    <row r="264" spans="2:8" x14ac:dyDescent="0.2">
      <c r="B264" s="4"/>
      <c r="C264" s="4"/>
      <c r="D264" s="4"/>
      <c r="E264" s="4"/>
      <c r="F264" s="4"/>
      <c r="G264" s="4"/>
      <c r="H264" s="4"/>
    </row>
    <row r="265" spans="2:8" x14ac:dyDescent="0.2">
      <c r="B265" s="4"/>
      <c r="C265" s="4"/>
      <c r="D265" s="4"/>
      <c r="E265" s="4"/>
      <c r="F265" s="4"/>
      <c r="G265" s="4"/>
      <c r="H265" s="4"/>
    </row>
    <row r="266" spans="2:8" x14ac:dyDescent="0.2">
      <c r="B266" s="4"/>
      <c r="C266" s="4"/>
      <c r="D266" s="4"/>
      <c r="E266" s="4"/>
      <c r="F266" s="4"/>
      <c r="G266" s="4"/>
      <c r="H266" s="4"/>
    </row>
    <row r="267" spans="2:8" x14ac:dyDescent="0.2">
      <c r="B267" s="4"/>
      <c r="C267" s="4"/>
      <c r="D267" s="4"/>
      <c r="E267" s="4"/>
      <c r="F267" s="4"/>
      <c r="G267" s="4"/>
      <c r="H267" s="4"/>
    </row>
    <row r="268" spans="2:8" x14ac:dyDescent="0.2">
      <c r="B268" s="4"/>
      <c r="C268" s="4"/>
      <c r="D268" s="4"/>
      <c r="E268" s="4"/>
      <c r="F268" s="4"/>
      <c r="G268" s="4"/>
      <c r="H268" s="4"/>
    </row>
    <row r="269" spans="2:8" x14ac:dyDescent="0.2">
      <c r="B269" s="4"/>
      <c r="C269" s="4"/>
      <c r="D269" s="4"/>
      <c r="E269" s="4"/>
      <c r="F269" s="4"/>
      <c r="G269" s="4"/>
      <c r="H269" s="4"/>
    </row>
    <row r="270" spans="2:8" x14ac:dyDescent="0.2">
      <c r="B270" s="4"/>
      <c r="C270" s="4"/>
      <c r="D270" s="4"/>
      <c r="E270" s="4"/>
      <c r="F270" s="4"/>
      <c r="G270" s="4"/>
      <c r="H270" s="4"/>
    </row>
    <row r="271" spans="2:8" x14ac:dyDescent="0.2">
      <c r="B271" s="4"/>
      <c r="C271" s="4"/>
      <c r="D271" s="4"/>
      <c r="E271" s="4"/>
      <c r="F271" s="4"/>
      <c r="G271" s="4"/>
      <c r="H271" s="4"/>
    </row>
    <row r="272" spans="2:8" x14ac:dyDescent="0.2">
      <c r="B272" s="4"/>
      <c r="C272" s="4"/>
      <c r="D272" s="4"/>
      <c r="E272" s="4"/>
      <c r="F272" s="4"/>
      <c r="G272" s="4"/>
      <c r="H272" s="4"/>
    </row>
    <row r="273" spans="2:8" x14ac:dyDescent="0.2">
      <c r="B273" s="4"/>
      <c r="C273" s="4"/>
      <c r="D273" s="4"/>
      <c r="E273" s="4"/>
      <c r="F273" s="4"/>
      <c r="G273" s="4"/>
      <c r="H273" s="4"/>
    </row>
    <row r="274" spans="2:8" x14ac:dyDescent="0.2">
      <c r="B274" s="4"/>
      <c r="C274" s="4"/>
      <c r="D274" s="4"/>
      <c r="E274" s="4"/>
      <c r="F274" s="4"/>
      <c r="G274" s="4"/>
      <c r="H274" s="4"/>
    </row>
    <row r="275" spans="2:8" x14ac:dyDescent="0.2">
      <c r="B275" s="4"/>
      <c r="C275" s="4"/>
      <c r="D275" s="4"/>
      <c r="E275" s="4"/>
      <c r="F275" s="4"/>
      <c r="G275" s="4"/>
      <c r="H275" s="4"/>
    </row>
    <row r="276" spans="2:8" x14ac:dyDescent="0.2">
      <c r="B276" s="4"/>
      <c r="C276" s="4"/>
      <c r="D276" s="4"/>
      <c r="E276" s="4"/>
      <c r="F276" s="4"/>
      <c r="G276" s="4"/>
      <c r="H276" s="4"/>
    </row>
  </sheetData>
  <mergeCells count="121">
    <mergeCell ref="B193:D193"/>
    <mergeCell ref="E193:F193"/>
    <mergeCell ref="G193:H193"/>
    <mergeCell ref="B51:G51"/>
    <mergeCell ref="C165:D165"/>
    <mergeCell ref="C166:D166"/>
    <mergeCell ref="C167:D167"/>
    <mergeCell ref="C168:D168"/>
    <mergeCell ref="C169:D169"/>
    <mergeCell ref="E164:G164"/>
    <mergeCell ref="E165:G165"/>
    <mergeCell ref="E166:G166"/>
    <mergeCell ref="E167:G167"/>
    <mergeCell ref="E168:G168"/>
    <mergeCell ref="E169:G169"/>
    <mergeCell ref="B54:G54"/>
    <mergeCell ref="B53:G53"/>
    <mergeCell ref="B87:G102"/>
    <mergeCell ref="B57:G57"/>
    <mergeCell ref="B148:G149"/>
    <mergeCell ref="B150:G150"/>
    <mergeCell ref="B151:G158"/>
    <mergeCell ref="H98:H102"/>
    <mergeCell ref="H91:H96"/>
    <mergeCell ref="C9:D9"/>
    <mergeCell ref="C10:D10"/>
    <mergeCell ref="G9:H9"/>
    <mergeCell ref="G10:H10"/>
    <mergeCell ref="G13:H13"/>
    <mergeCell ref="G14:H14"/>
    <mergeCell ref="B2:H4"/>
    <mergeCell ref="E7:F7"/>
    <mergeCell ref="E8:F8"/>
    <mergeCell ref="E9:F9"/>
    <mergeCell ref="E10:F10"/>
    <mergeCell ref="E11:F11"/>
    <mergeCell ref="E12:F12"/>
    <mergeCell ref="G7:H7"/>
    <mergeCell ref="G11:H11"/>
    <mergeCell ref="G12:H12"/>
    <mergeCell ref="H19:H20"/>
    <mergeCell ref="H22:H23"/>
    <mergeCell ref="H25:H26"/>
    <mergeCell ref="B28:G29"/>
    <mergeCell ref="B30:G30"/>
    <mergeCell ref="B55:G55"/>
    <mergeCell ref="B24:E24"/>
    <mergeCell ref="B25:E25"/>
    <mergeCell ref="B26:E26"/>
    <mergeCell ref="F23:G23"/>
    <mergeCell ref="F24:G24"/>
    <mergeCell ref="F25:G25"/>
    <mergeCell ref="F26:G26"/>
    <mergeCell ref="B22:E22"/>
    <mergeCell ref="B18:G21"/>
    <mergeCell ref="F22:G22"/>
    <mergeCell ref="B23:E23"/>
    <mergeCell ref="B31:G47"/>
    <mergeCell ref="B48:G48"/>
    <mergeCell ref="H49:H55"/>
    <mergeCell ref="H31:H47"/>
    <mergeCell ref="B50:G50"/>
    <mergeCell ref="B52:G52"/>
    <mergeCell ref="B49:G49"/>
    <mergeCell ref="H85:H89"/>
    <mergeCell ref="H58:H63"/>
    <mergeCell ref="B104:G105"/>
    <mergeCell ref="B78:G78"/>
    <mergeCell ref="B79:G82"/>
    <mergeCell ref="B84:G85"/>
    <mergeCell ref="D72:E72"/>
    <mergeCell ref="F72:G72"/>
    <mergeCell ref="E69:G69"/>
    <mergeCell ref="C65:D65"/>
    <mergeCell ref="B71:G71"/>
    <mergeCell ref="B64:G64"/>
    <mergeCell ref="E65:G65"/>
    <mergeCell ref="E66:G66"/>
    <mergeCell ref="E67:G67"/>
    <mergeCell ref="E68:G68"/>
    <mergeCell ref="H72:H82"/>
    <mergeCell ref="H149:H151"/>
    <mergeCell ref="H153:H154"/>
    <mergeCell ref="H156:H158"/>
    <mergeCell ref="B138:G146"/>
    <mergeCell ref="H105:H110"/>
    <mergeCell ref="H112:H117"/>
    <mergeCell ref="H119:H124"/>
    <mergeCell ref="H127:H132"/>
    <mergeCell ref="H134:H139"/>
    <mergeCell ref="H141:H146"/>
    <mergeCell ref="B106:G114"/>
    <mergeCell ref="B115:G115"/>
    <mergeCell ref="B116:G124"/>
    <mergeCell ref="B126:G127"/>
    <mergeCell ref="B128:G136"/>
    <mergeCell ref="B137:G137"/>
    <mergeCell ref="B197:D197"/>
    <mergeCell ref="E197:F197"/>
    <mergeCell ref="G197:H197"/>
    <mergeCell ref="B160:G161"/>
    <mergeCell ref="H161:H165"/>
    <mergeCell ref="B162:G162"/>
    <mergeCell ref="H167:H168"/>
    <mergeCell ref="H171:H173"/>
    <mergeCell ref="B171:G173"/>
    <mergeCell ref="B186:H186"/>
    <mergeCell ref="B188:D188"/>
    <mergeCell ref="E188:F188"/>
    <mergeCell ref="G188:H188"/>
    <mergeCell ref="C189:D189"/>
    <mergeCell ref="E189:F189"/>
    <mergeCell ref="G189:H189"/>
    <mergeCell ref="B175:G176"/>
    <mergeCell ref="H176:H177"/>
    <mergeCell ref="H179:H180"/>
    <mergeCell ref="H182:H184"/>
    <mergeCell ref="B177:G184"/>
    <mergeCell ref="C163:D163"/>
    <mergeCell ref="E163:G163"/>
    <mergeCell ref="C164:D164"/>
  </mergeCells>
  <phoneticPr fontId="1" type="noConversion"/>
  <pageMargins left="0.4" right="0.38" top="0.29000000000000004" bottom="0.43000000000000005" header="0.18000000000000002" footer="0.38"/>
  <pageSetup scale="87" orientation="portrait" horizontalDpi="4294967292" verticalDpi="4294967292"/>
  <headerFooter>
    <oddFooter>&amp;L&amp;"Calibri,Regular"&amp;K000000Carling Technologies&amp;R&amp;"Calibri,Regular"&amp;K000000QAF-109           06/01/18</oddFooter>
  </headerFooter>
  <rowBreaks count="3" manualBreakCount="3">
    <brk id="56" min="1" max="7" man="1"/>
    <brk id="103" max="16383" man="1"/>
    <brk id="147"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5"/>
  <sheetViews>
    <sheetView workbookViewId="0">
      <selection activeCell="A34" sqref="A34:F50"/>
    </sheetView>
  </sheetViews>
  <sheetFormatPr baseColWidth="10" defaultRowHeight="16" x14ac:dyDescent="0.2"/>
  <cols>
    <col min="1" max="1" width="19.5" customWidth="1"/>
    <col min="4" max="4" width="19.83203125" customWidth="1"/>
    <col min="9" max="9" width="70.6640625" customWidth="1"/>
  </cols>
  <sheetData>
    <row r="1" spans="1:9" x14ac:dyDescent="0.2">
      <c r="A1" s="325" t="s">
        <v>149</v>
      </c>
      <c r="B1" s="325"/>
      <c r="C1" s="325"/>
      <c r="D1" s="325"/>
      <c r="E1" s="325"/>
      <c r="F1" s="325"/>
      <c r="G1" s="325"/>
      <c r="H1" s="325"/>
    </row>
    <row r="2" spans="1:9" x14ac:dyDescent="0.2">
      <c r="A2" s="325"/>
      <c r="B2" s="325"/>
      <c r="C2" s="325"/>
      <c r="D2" s="325"/>
      <c r="E2" s="325"/>
      <c r="F2" s="325"/>
      <c r="G2" s="325"/>
      <c r="H2" s="325"/>
    </row>
    <row r="5" spans="1:9" x14ac:dyDescent="0.2">
      <c r="A5" t="s">
        <v>88</v>
      </c>
    </row>
    <row r="6" spans="1:9" x14ac:dyDescent="0.2">
      <c r="A6" t="s">
        <v>105</v>
      </c>
    </row>
    <row r="7" spans="1:9" x14ac:dyDescent="0.2">
      <c r="A7" t="s">
        <v>106</v>
      </c>
    </row>
    <row r="8" spans="1:9" x14ac:dyDescent="0.2">
      <c r="A8" t="s">
        <v>89</v>
      </c>
    </row>
    <row r="9" spans="1:9" x14ac:dyDescent="0.2">
      <c r="A9" t="s">
        <v>170</v>
      </c>
    </row>
    <row r="10" spans="1:9" x14ac:dyDescent="0.2">
      <c r="B10" s="52"/>
      <c r="C10" s="52"/>
      <c r="D10" s="52"/>
      <c r="E10" s="52"/>
      <c r="F10" s="52"/>
      <c r="G10" s="52"/>
    </row>
    <row r="11" spans="1:9" x14ac:dyDescent="0.2">
      <c r="A11" s="54" t="s">
        <v>1</v>
      </c>
      <c r="B11" s="116"/>
      <c r="C11" s="55"/>
      <c r="D11" s="337" t="s">
        <v>4</v>
      </c>
      <c r="E11" s="337"/>
      <c r="F11" s="338"/>
      <c r="G11" s="339"/>
    </row>
    <row r="12" spans="1:9" x14ac:dyDescent="0.2">
      <c r="A12" s="56" t="s">
        <v>2</v>
      </c>
      <c r="B12" s="57"/>
      <c r="C12" s="57"/>
      <c r="D12" s="326" t="s">
        <v>5</v>
      </c>
      <c r="E12" s="326"/>
      <c r="F12" s="58"/>
      <c r="G12" s="59" t="s">
        <v>55</v>
      </c>
    </row>
    <row r="13" spans="1:9" x14ac:dyDescent="0.2">
      <c r="A13" s="56" t="s">
        <v>6</v>
      </c>
      <c r="B13" s="340"/>
      <c r="C13" s="340"/>
      <c r="D13" s="326" t="s">
        <v>56</v>
      </c>
      <c r="E13" s="326"/>
      <c r="F13" s="340"/>
      <c r="G13" s="341"/>
    </row>
    <row r="14" spans="1:9" ht="32" x14ac:dyDescent="0.2">
      <c r="A14" s="56" t="s">
        <v>60</v>
      </c>
      <c r="B14" s="340"/>
      <c r="C14" s="340"/>
      <c r="D14" s="326" t="s">
        <v>57</v>
      </c>
      <c r="E14" s="326"/>
      <c r="F14" s="340"/>
      <c r="G14" s="341"/>
      <c r="I14" s="68" t="s">
        <v>90</v>
      </c>
    </row>
    <row r="15" spans="1:9" x14ac:dyDescent="0.2">
      <c r="A15" s="56" t="s">
        <v>61</v>
      </c>
      <c r="B15" s="57"/>
      <c r="C15" s="57"/>
      <c r="D15" s="326" t="s">
        <v>58</v>
      </c>
      <c r="E15" s="326"/>
      <c r="F15" s="340"/>
      <c r="G15" s="341"/>
    </row>
    <row r="16" spans="1:9" x14ac:dyDescent="0.2">
      <c r="A16" s="56" t="s">
        <v>62</v>
      </c>
      <c r="B16" s="57"/>
      <c r="C16" s="57"/>
      <c r="D16" s="326" t="s">
        <v>59</v>
      </c>
      <c r="E16" s="326"/>
      <c r="F16" s="340"/>
      <c r="G16" s="341"/>
    </row>
    <row r="17" spans="1:9" x14ac:dyDescent="0.2">
      <c r="A17" s="60" t="s">
        <v>3</v>
      </c>
      <c r="B17" s="327"/>
      <c r="C17" s="327"/>
      <c r="D17" s="61" t="s">
        <v>84</v>
      </c>
      <c r="E17" s="62"/>
      <c r="F17" s="342"/>
      <c r="G17" s="343"/>
    </row>
    <row r="18" spans="1:9" x14ac:dyDescent="0.2">
      <c r="A18" s="63"/>
      <c r="B18" s="328"/>
      <c r="C18" s="328"/>
      <c r="D18" s="63"/>
      <c r="E18" s="63"/>
      <c r="F18" s="340"/>
      <c r="G18" s="340"/>
    </row>
    <row r="19" spans="1:9" x14ac:dyDescent="0.2">
      <c r="A19" s="64" t="s">
        <v>13</v>
      </c>
      <c r="B19" s="62"/>
      <c r="C19" s="62"/>
      <c r="D19" s="65" t="s">
        <v>91</v>
      </c>
      <c r="E19" s="53"/>
      <c r="F19" s="53"/>
      <c r="G19" s="53"/>
    </row>
    <row r="20" spans="1:9" x14ac:dyDescent="0.2">
      <c r="A20" s="4"/>
      <c r="B20" s="4"/>
      <c r="C20" s="4"/>
      <c r="D20" s="4"/>
      <c r="E20" s="4"/>
      <c r="F20" s="4"/>
      <c r="G20" s="4"/>
    </row>
    <row r="21" spans="1:9" x14ac:dyDescent="0.2">
      <c r="A21" s="329" t="s">
        <v>12</v>
      </c>
      <c r="B21" s="330"/>
      <c r="C21" s="330"/>
      <c r="D21" s="330"/>
      <c r="E21" s="330"/>
      <c r="F21" s="330"/>
      <c r="G21" s="125" t="s">
        <v>9</v>
      </c>
      <c r="I21" t="s">
        <v>92</v>
      </c>
    </row>
    <row r="22" spans="1:9" x14ac:dyDescent="0.2">
      <c r="A22" s="331"/>
      <c r="B22" s="332"/>
      <c r="C22" s="332"/>
      <c r="D22" s="332"/>
      <c r="E22" s="332"/>
      <c r="F22" s="332"/>
      <c r="G22" s="335" t="s">
        <v>151</v>
      </c>
      <c r="I22" s="353" t="s">
        <v>93</v>
      </c>
    </row>
    <row r="23" spans="1:9" x14ac:dyDescent="0.2">
      <c r="A23" s="331"/>
      <c r="B23" s="332"/>
      <c r="C23" s="332"/>
      <c r="D23" s="332"/>
      <c r="E23" s="332"/>
      <c r="F23" s="332"/>
      <c r="G23" s="336"/>
      <c r="I23" s="353"/>
    </row>
    <row r="24" spans="1:9" x14ac:dyDescent="0.2">
      <c r="A24" s="333"/>
      <c r="B24" s="334"/>
      <c r="C24" s="334"/>
      <c r="D24" s="334"/>
      <c r="E24" s="334"/>
      <c r="F24" s="334"/>
      <c r="G24" s="127" t="s">
        <v>44</v>
      </c>
      <c r="I24" t="s">
        <v>94</v>
      </c>
    </row>
    <row r="25" spans="1:9" x14ac:dyDescent="0.2">
      <c r="A25" s="344" t="s">
        <v>7</v>
      </c>
      <c r="B25" s="344"/>
      <c r="C25" s="344"/>
      <c r="D25" s="344"/>
      <c r="E25" s="344" t="s">
        <v>8</v>
      </c>
      <c r="F25" s="345"/>
      <c r="G25" s="346"/>
    </row>
    <row r="26" spans="1:9" x14ac:dyDescent="0.2">
      <c r="A26" s="348"/>
      <c r="B26" s="348"/>
      <c r="C26" s="348"/>
      <c r="D26" s="348"/>
      <c r="E26" s="348"/>
      <c r="F26" s="349"/>
      <c r="G26" s="347"/>
      <c r="I26" s="353" t="s">
        <v>150</v>
      </c>
    </row>
    <row r="27" spans="1:9" x14ac:dyDescent="0.2">
      <c r="A27" s="348"/>
      <c r="B27" s="348"/>
      <c r="C27" s="348"/>
      <c r="D27" s="348"/>
      <c r="E27" s="348"/>
      <c r="F27" s="349"/>
      <c r="G27" s="67" t="s">
        <v>10</v>
      </c>
      <c r="I27" s="353"/>
    </row>
    <row r="28" spans="1:9" x14ac:dyDescent="0.2">
      <c r="A28" s="348"/>
      <c r="B28" s="348"/>
      <c r="C28" s="348"/>
      <c r="D28" s="348"/>
      <c r="E28" s="348"/>
      <c r="F28" s="349"/>
      <c r="G28" s="356"/>
    </row>
    <row r="29" spans="1:9" x14ac:dyDescent="0.2">
      <c r="A29" s="348"/>
      <c r="B29" s="348"/>
      <c r="C29" s="348"/>
      <c r="D29" s="348"/>
      <c r="E29" s="348"/>
      <c r="F29" s="349"/>
      <c r="G29" s="357"/>
    </row>
    <row r="30" spans="1:9" x14ac:dyDescent="0.2">
      <c r="A30" s="6"/>
      <c r="B30" s="6"/>
      <c r="C30" s="6"/>
      <c r="D30" s="6"/>
      <c r="E30" s="6"/>
      <c r="F30" s="6"/>
      <c r="G30" s="50"/>
    </row>
    <row r="31" spans="1:9" x14ac:dyDescent="0.2">
      <c r="A31" s="358" t="s">
        <v>159</v>
      </c>
      <c r="B31" s="359"/>
      <c r="C31" s="359"/>
      <c r="D31" s="359"/>
      <c r="E31" s="359"/>
      <c r="F31" s="360"/>
      <c r="G31" s="125" t="s">
        <v>9</v>
      </c>
      <c r="I31" s="324" t="s">
        <v>163</v>
      </c>
    </row>
    <row r="32" spans="1:9" x14ac:dyDescent="0.2">
      <c r="A32" s="361"/>
      <c r="B32" s="362"/>
      <c r="C32" s="362"/>
      <c r="D32" s="362"/>
      <c r="E32" s="362"/>
      <c r="F32" s="363"/>
      <c r="G32" s="126" t="s">
        <v>152</v>
      </c>
      <c r="I32" s="324"/>
    </row>
    <row r="33" spans="1:9" ht="15" customHeight="1" x14ac:dyDescent="0.2">
      <c r="A33" s="395" t="s">
        <v>11</v>
      </c>
      <c r="B33" s="396"/>
      <c r="C33" s="396"/>
      <c r="D33" s="396"/>
      <c r="E33" s="396"/>
      <c r="F33" s="396"/>
      <c r="G33" s="127" t="s">
        <v>44</v>
      </c>
      <c r="I33" s="324"/>
    </row>
    <row r="34" spans="1:9" x14ac:dyDescent="0.2">
      <c r="A34" s="406"/>
      <c r="B34" s="407"/>
      <c r="C34" s="407"/>
      <c r="D34" s="407"/>
      <c r="E34" s="407"/>
      <c r="F34" s="407"/>
      <c r="G34" s="443">
        <f>B11</f>
        <v>0</v>
      </c>
      <c r="I34" s="69"/>
    </row>
    <row r="35" spans="1:9" x14ac:dyDescent="0.2">
      <c r="A35" s="406"/>
      <c r="B35" s="407"/>
      <c r="C35" s="407"/>
      <c r="D35" s="407"/>
      <c r="E35" s="407"/>
      <c r="F35" s="407"/>
      <c r="G35" s="351"/>
      <c r="I35" s="69"/>
    </row>
    <row r="36" spans="1:9" x14ac:dyDescent="0.2">
      <c r="A36" s="406"/>
      <c r="B36" s="407"/>
      <c r="C36" s="407"/>
      <c r="D36" s="407"/>
      <c r="E36" s="407"/>
      <c r="F36" s="407"/>
      <c r="G36" s="351"/>
      <c r="I36" s="69"/>
    </row>
    <row r="37" spans="1:9" x14ac:dyDescent="0.2">
      <c r="A37" s="406"/>
      <c r="B37" s="407"/>
      <c r="C37" s="407"/>
      <c r="D37" s="407"/>
      <c r="E37" s="407"/>
      <c r="F37" s="407"/>
      <c r="G37" s="351"/>
      <c r="I37" s="69"/>
    </row>
    <row r="38" spans="1:9" x14ac:dyDescent="0.2">
      <c r="A38" s="406"/>
      <c r="B38" s="407"/>
      <c r="C38" s="407"/>
      <c r="D38" s="407"/>
      <c r="E38" s="407"/>
      <c r="F38" s="407"/>
      <c r="G38" s="351"/>
      <c r="I38" s="69"/>
    </row>
    <row r="39" spans="1:9" x14ac:dyDescent="0.2">
      <c r="A39" s="406"/>
      <c r="B39" s="407"/>
      <c r="C39" s="407"/>
      <c r="D39" s="407"/>
      <c r="E39" s="407"/>
      <c r="F39" s="407"/>
      <c r="G39" s="351"/>
      <c r="I39" s="69"/>
    </row>
    <row r="40" spans="1:9" x14ac:dyDescent="0.2">
      <c r="A40" s="406"/>
      <c r="B40" s="407"/>
      <c r="C40" s="407"/>
      <c r="D40" s="407"/>
      <c r="E40" s="407"/>
      <c r="F40" s="407"/>
      <c r="G40" s="351"/>
      <c r="I40" s="69"/>
    </row>
    <row r="41" spans="1:9" x14ac:dyDescent="0.2">
      <c r="A41" s="406"/>
      <c r="B41" s="407"/>
      <c r="C41" s="407"/>
      <c r="D41" s="407"/>
      <c r="E41" s="407"/>
      <c r="F41" s="407"/>
      <c r="G41" s="351"/>
      <c r="I41" s="69"/>
    </row>
    <row r="42" spans="1:9" ht="68" x14ac:dyDescent="0.2">
      <c r="A42" s="406"/>
      <c r="B42" s="407"/>
      <c r="C42" s="407"/>
      <c r="D42" s="407"/>
      <c r="E42" s="407"/>
      <c r="F42" s="407"/>
      <c r="G42" s="351"/>
      <c r="I42" s="69" t="s">
        <v>95</v>
      </c>
    </row>
    <row r="43" spans="1:9" x14ac:dyDescent="0.2">
      <c r="A43" s="406"/>
      <c r="B43" s="407"/>
      <c r="C43" s="407"/>
      <c r="D43" s="407"/>
      <c r="E43" s="407"/>
      <c r="F43" s="407"/>
      <c r="G43" s="351"/>
    </row>
    <row r="44" spans="1:9" x14ac:dyDescent="0.2">
      <c r="A44" s="406"/>
      <c r="B44" s="407"/>
      <c r="C44" s="407"/>
      <c r="D44" s="407"/>
      <c r="E44" s="407"/>
      <c r="F44" s="407"/>
      <c r="G44" s="351"/>
    </row>
    <row r="45" spans="1:9" x14ac:dyDescent="0.2">
      <c r="A45" s="406"/>
      <c r="B45" s="407"/>
      <c r="C45" s="407"/>
      <c r="D45" s="407"/>
      <c r="E45" s="407"/>
      <c r="F45" s="407"/>
      <c r="G45" s="351"/>
    </row>
    <row r="46" spans="1:9" x14ac:dyDescent="0.2">
      <c r="A46" s="406"/>
      <c r="B46" s="407"/>
      <c r="C46" s="407"/>
      <c r="D46" s="407"/>
      <c r="E46" s="407"/>
      <c r="F46" s="407"/>
      <c r="G46" s="351"/>
    </row>
    <row r="47" spans="1:9" x14ac:dyDescent="0.2">
      <c r="A47" s="406"/>
      <c r="B47" s="407"/>
      <c r="C47" s="407"/>
      <c r="D47" s="407"/>
      <c r="E47" s="407"/>
      <c r="F47" s="407"/>
      <c r="G47" s="351"/>
    </row>
    <row r="48" spans="1:9" x14ac:dyDescent="0.2">
      <c r="A48" s="406"/>
      <c r="B48" s="407"/>
      <c r="C48" s="407"/>
      <c r="D48" s="407"/>
      <c r="E48" s="407"/>
      <c r="F48" s="407"/>
      <c r="G48" s="351"/>
    </row>
    <row r="49" spans="1:9" x14ac:dyDescent="0.2">
      <c r="A49" s="406"/>
      <c r="B49" s="407"/>
      <c r="C49" s="407"/>
      <c r="D49" s="407"/>
      <c r="E49" s="407"/>
      <c r="F49" s="407"/>
      <c r="G49" s="351"/>
    </row>
    <row r="50" spans="1:9" x14ac:dyDescent="0.2">
      <c r="A50" s="408"/>
      <c r="B50" s="409"/>
      <c r="C50" s="409"/>
      <c r="D50" s="409"/>
      <c r="E50" s="409"/>
      <c r="F50" s="409"/>
      <c r="G50" s="352"/>
    </row>
    <row r="51" spans="1:9" x14ac:dyDescent="0.2">
      <c r="A51" s="444" t="s">
        <v>41</v>
      </c>
      <c r="B51" s="404"/>
      <c r="C51" s="404"/>
      <c r="D51" s="404"/>
      <c r="E51" s="404"/>
      <c r="F51" s="405"/>
      <c r="G51" s="70"/>
    </row>
    <row r="52" spans="1:9" x14ac:dyDescent="0.2">
      <c r="A52" s="376"/>
      <c r="B52" s="377"/>
      <c r="C52" s="377"/>
      <c r="D52" s="377"/>
      <c r="E52" s="377"/>
      <c r="F52" s="378"/>
      <c r="G52" s="445"/>
    </row>
    <row r="53" spans="1:9" x14ac:dyDescent="0.2">
      <c r="A53" s="397" t="s">
        <v>42</v>
      </c>
      <c r="B53" s="398"/>
      <c r="C53" s="398"/>
      <c r="D53" s="398"/>
      <c r="E53" s="398"/>
      <c r="F53" s="399"/>
      <c r="G53" s="445"/>
    </row>
    <row r="54" spans="1:9" x14ac:dyDescent="0.2">
      <c r="A54" s="376"/>
      <c r="B54" s="377"/>
      <c r="C54" s="377"/>
      <c r="D54" s="377"/>
      <c r="E54" s="377"/>
      <c r="F54" s="378"/>
      <c r="G54" s="445"/>
    </row>
    <row r="55" spans="1:9" x14ac:dyDescent="0.2">
      <c r="A55" s="397" t="s">
        <v>43</v>
      </c>
      <c r="B55" s="398"/>
      <c r="C55" s="398"/>
      <c r="D55" s="398"/>
      <c r="E55" s="398"/>
      <c r="F55" s="399"/>
      <c r="G55" s="445"/>
    </row>
    <row r="56" spans="1:9" x14ac:dyDescent="0.2">
      <c r="A56" s="376"/>
      <c r="B56" s="377"/>
      <c r="C56" s="377"/>
      <c r="D56" s="377"/>
      <c r="E56" s="377"/>
      <c r="F56" s="378"/>
      <c r="G56" s="445"/>
    </row>
    <row r="57" spans="1:9" x14ac:dyDescent="0.2">
      <c r="A57" s="397" t="s">
        <v>14</v>
      </c>
      <c r="B57" s="398"/>
      <c r="C57" s="398"/>
      <c r="D57" s="398"/>
      <c r="E57" s="398"/>
      <c r="F57" s="399"/>
      <c r="G57" s="445"/>
    </row>
    <row r="58" spans="1:9" x14ac:dyDescent="0.2">
      <c r="A58" s="400"/>
      <c r="B58" s="401"/>
      <c r="C58" s="401"/>
      <c r="D58" s="401"/>
      <c r="E58" s="401"/>
      <c r="F58" s="402"/>
      <c r="G58" s="446"/>
    </row>
    <row r="59" spans="1:9" x14ac:dyDescent="0.2">
      <c r="A59" s="25"/>
      <c r="B59" s="25"/>
      <c r="C59" s="25"/>
      <c r="D59" s="25"/>
      <c r="E59" s="25"/>
      <c r="F59" s="25"/>
      <c r="G59" s="17"/>
    </row>
    <row r="60" spans="1:9" ht="17" x14ac:dyDescent="0.2">
      <c r="A60" s="403" t="s">
        <v>160</v>
      </c>
      <c r="B60" s="404"/>
      <c r="C60" s="404"/>
      <c r="D60" s="404"/>
      <c r="E60" s="404"/>
      <c r="F60" s="405"/>
      <c r="G60" s="127" t="s">
        <v>9</v>
      </c>
      <c r="I60" s="82" t="s">
        <v>157</v>
      </c>
    </row>
    <row r="61" spans="1:9" ht="26" x14ac:dyDescent="0.2">
      <c r="A61" s="71" t="s">
        <v>64</v>
      </c>
      <c r="B61" s="71" t="s">
        <v>53</v>
      </c>
      <c r="C61" s="71" t="s">
        <v>65</v>
      </c>
      <c r="D61" s="71" t="s">
        <v>54</v>
      </c>
      <c r="E61" s="71" t="s">
        <v>66</v>
      </c>
      <c r="F61" s="71" t="s">
        <v>67</v>
      </c>
      <c r="G61" s="350" t="s">
        <v>152</v>
      </c>
      <c r="I61" s="324" t="s">
        <v>103</v>
      </c>
    </row>
    <row r="62" spans="1:9" ht="15" customHeight="1" x14ac:dyDescent="0.2">
      <c r="A62" s="72"/>
      <c r="B62" s="73"/>
      <c r="C62" s="73"/>
      <c r="D62" s="73"/>
      <c r="E62" s="73"/>
      <c r="F62" s="73"/>
      <c r="G62" s="351"/>
      <c r="I62" s="324"/>
    </row>
    <row r="63" spans="1:9" x14ac:dyDescent="0.2">
      <c r="A63" s="74"/>
      <c r="B63" s="73"/>
      <c r="C63" s="73"/>
      <c r="D63" s="73"/>
      <c r="E63" s="73"/>
      <c r="F63" s="73"/>
      <c r="G63" s="351"/>
      <c r="I63" s="324"/>
    </row>
    <row r="64" spans="1:9" x14ac:dyDescent="0.2">
      <c r="A64" s="74"/>
      <c r="B64" s="73"/>
      <c r="C64" s="73"/>
      <c r="D64" s="73"/>
      <c r="E64" s="73"/>
      <c r="F64" s="73"/>
      <c r="G64" s="351"/>
      <c r="I64" s="324"/>
    </row>
    <row r="65" spans="1:9" x14ac:dyDescent="0.2">
      <c r="A65" s="74"/>
      <c r="B65" s="73"/>
      <c r="C65" s="73"/>
      <c r="D65" s="73"/>
      <c r="E65" s="73"/>
      <c r="F65" s="73"/>
      <c r="G65" s="351"/>
      <c r="I65" s="324"/>
    </row>
    <row r="66" spans="1:9" x14ac:dyDescent="0.2">
      <c r="A66" s="75" t="s">
        <v>82</v>
      </c>
      <c r="B66" s="76"/>
      <c r="C66" s="76"/>
      <c r="D66" s="76"/>
      <c r="E66" s="76"/>
      <c r="F66" s="77"/>
      <c r="G66" s="352"/>
      <c r="I66" s="324"/>
    </row>
    <row r="67" spans="1:9" x14ac:dyDescent="0.2">
      <c r="A67" s="84"/>
      <c r="B67" s="85"/>
      <c r="C67" s="85"/>
      <c r="D67" s="85"/>
      <c r="E67" s="85"/>
      <c r="F67" s="86"/>
      <c r="G67" s="87"/>
      <c r="I67" s="83"/>
    </row>
    <row r="68" spans="1:9" x14ac:dyDescent="0.2">
      <c r="A68" s="422" t="s">
        <v>161</v>
      </c>
      <c r="B68" s="423"/>
      <c r="C68" s="423"/>
      <c r="D68" s="423"/>
      <c r="E68" s="423"/>
      <c r="F68" s="424"/>
      <c r="G68" s="128" t="s">
        <v>154</v>
      </c>
      <c r="I68" s="324" t="s">
        <v>156</v>
      </c>
    </row>
    <row r="69" spans="1:9" ht="15" customHeight="1" x14ac:dyDescent="0.2">
      <c r="A69" s="51" t="s">
        <v>17</v>
      </c>
      <c r="B69" s="259" t="s">
        <v>19</v>
      </c>
      <c r="C69" s="259"/>
      <c r="D69" s="259" t="s">
        <v>18</v>
      </c>
      <c r="E69" s="259"/>
      <c r="F69" s="259"/>
      <c r="G69" s="129" t="s">
        <v>155</v>
      </c>
      <c r="I69" s="324"/>
    </row>
    <row r="70" spans="1:9" x14ac:dyDescent="0.2">
      <c r="A70" s="80" t="s">
        <v>20</v>
      </c>
      <c r="B70" s="81" t="s">
        <v>26</v>
      </c>
      <c r="C70" s="81" t="s">
        <v>25</v>
      </c>
      <c r="D70" s="425"/>
      <c r="E70" s="425"/>
      <c r="F70" s="425"/>
      <c r="G70" s="130" t="s">
        <v>44</v>
      </c>
      <c r="I70" s="324"/>
    </row>
    <row r="71" spans="1:9" ht="15" customHeight="1" x14ac:dyDescent="0.2">
      <c r="A71" s="78" t="s">
        <v>23</v>
      </c>
      <c r="B71" s="79" t="s">
        <v>24</v>
      </c>
      <c r="C71" s="79" t="s">
        <v>25</v>
      </c>
      <c r="D71" s="426"/>
      <c r="E71" s="426"/>
      <c r="F71" s="426"/>
      <c r="G71" s="131">
        <f>B11+1</f>
        <v>1</v>
      </c>
      <c r="I71" s="324" t="s">
        <v>102</v>
      </c>
    </row>
    <row r="72" spans="1:9" x14ac:dyDescent="0.2">
      <c r="A72" s="78" t="s">
        <v>22</v>
      </c>
      <c r="B72" s="79" t="s">
        <v>24</v>
      </c>
      <c r="C72" s="79" t="s">
        <v>25</v>
      </c>
      <c r="D72" s="426"/>
      <c r="E72" s="426"/>
      <c r="F72" s="426"/>
      <c r="G72" s="113" t="s">
        <v>10</v>
      </c>
      <c r="I72" s="324"/>
    </row>
    <row r="73" spans="1:9" x14ac:dyDescent="0.2">
      <c r="A73" s="78" t="s">
        <v>21</v>
      </c>
      <c r="B73" s="79" t="s">
        <v>24</v>
      </c>
      <c r="C73" s="79" t="s">
        <v>25</v>
      </c>
      <c r="D73" s="426"/>
      <c r="E73" s="426"/>
      <c r="F73" s="426"/>
      <c r="G73" s="114"/>
      <c r="I73" s="324"/>
    </row>
    <row r="74" spans="1:9" x14ac:dyDescent="0.2">
      <c r="A74" s="34"/>
      <c r="B74" s="25"/>
      <c r="C74" s="25"/>
      <c r="D74" s="25"/>
      <c r="E74" s="25"/>
      <c r="F74" s="35"/>
      <c r="G74" s="115"/>
      <c r="I74" s="324"/>
    </row>
    <row r="75" spans="1:9" x14ac:dyDescent="0.2">
      <c r="A75" s="437" t="s">
        <v>162</v>
      </c>
      <c r="B75" s="438"/>
      <c r="C75" s="438"/>
      <c r="D75" s="438"/>
      <c r="E75" s="438"/>
      <c r="F75" s="439"/>
      <c r="G75" s="127" t="s">
        <v>9</v>
      </c>
    </row>
    <row r="76" spans="1:9" ht="43" x14ac:dyDescent="0.2">
      <c r="A76" s="117" t="s">
        <v>71</v>
      </c>
      <c r="B76" s="118" t="s">
        <v>68</v>
      </c>
      <c r="C76" s="440" t="s">
        <v>69</v>
      </c>
      <c r="D76" s="440"/>
      <c r="E76" s="441" t="s">
        <v>70</v>
      </c>
      <c r="F76" s="442"/>
      <c r="G76" s="374" t="s">
        <v>152</v>
      </c>
      <c r="I76" t="s">
        <v>158</v>
      </c>
    </row>
    <row r="77" spans="1:9" x14ac:dyDescent="0.2">
      <c r="A77" s="119" t="s">
        <v>29</v>
      </c>
      <c r="B77" s="120"/>
      <c r="C77" s="121" t="s">
        <v>38</v>
      </c>
      <c r="D77" s="122" t="s">
        <v>35</v>
      </c>
      <c r="E77" s="121" t="s">
        <v>34</v>
      </c>
      <c r="F77" s="123"/>
      <c r="G77" s="374"/>
      <c r="I77" s="69"/>
    </row>
    <row r="78" spans="1:9" x14ac:dyDescent="0.2">
      <c r="A78" s="119" t="s">
        <v>30</v>
      </c>
      <c r="B78" s="120"/>
      <c r="C78" s="121" t="s">
        <v>38</v>
      </c>
      <c r="D78" s="122" t="s">
        <v>35</v>
      </c>
      <c r="E78" s="121" t="s">
        <v>34</v>
      </c>
      <c r="F78" s="123"/>
      <c r="G78" s="374"/>
      <c r="I78" s="324" t="s">
        <v>96</v>
      </c>
    </row>
    <row r="79" spans="1:9" x14ac:dyDescent="0.2">
      <c r="A79" s="119" t="s">
        <v>31</v>
      </c>
      <c r="B79" s="120"/>
      <c r="C79" s="121" t="s">
        <v>38</v>
      </c>
      <c r="D79" s="122" t="s">
        <v>35</v>
      </c>
      <c r="E79" s="109" t="s">
        <v>36</v>
      </c>
      <c r="F79" s="110"/>
      <c r="G79" s="374"/>
      <c r="I79" s="324"/>
    </row>
    <row r="80" spans="1:9" x14ac:dyDescent="0.2">
      <c r="A80" s="119" t="s">
        <v>32</v>
      </c>
      <c r="B80" s="120"/>
      <c r="C80" s="121" t="s">
        <v>38</v>
      </c>
      <c r="D80" s="122" t="s">
        <v>35</v>
      </c>
      <c r="E80" s="121" t="s">
        <v>37</v>
      </c>
      <c r="F80" s="123"/>
      <c r="G80" s="374"/>
      <c r="I80" s="324" t="s">
        <v>104</v>
      </c>
    </row>
    <row r="81" spans="1:9" x14ac:dyDescent="0.2">
      <c r="A81" s="119" t="s">
        <v>33</v>
      </c>
      <c r="B81" s="120"/>
      <c r="C81" s="121" t="s">
        <v>38</v>
      </c>
      <c r="D81" s="122" t="s">
        <v>35</v>
      </c>
      <c r="E81" s="109" t="s">
        <v>36</v>
      </c>
      <c r="F81" s="110"/>
      <c r="G81" s="374"/>
      <c r="I81" s="324"/>
    </row>
    <row r="82" spans="1:9" x14ac:dyDescent="0.2">
      <c r="A82" s="386" t="s">
        <v>39</v>
      </c>
      <c r="B82" s="387"/>
      <c r="C82" s="387"/>
      <c r="D82" s="387"/>
      <c r="E82" s="387"/>
      <c r="F82" s="388"/>
      <c r="G82" s="374"/>
    </row>
    <row r="83" spans="1:9" x14ac:dyDescent="0.2">
      <c r="A83" s="389"/>
      <c r="B83" s="390"/>
      <c r="C83" s="390"/>
      <c r="D83" s="390"/>
      <c r="E83" s="390"/>
      <c r="F83" s="391"/>
      <c r="G83" s="374"/>
    </row>
    <row r="84" spans="1:9" x14ac:dyDescent="0.2">
      <c r="A84" s="389"/>
      <c r="B84" s="390"/>
      <c r="C84" s="390"/>
      <c r="D84" s="390"/>
      <c r="E84" s="390"/>
      <c r="F84" s="391"/>
      <c r="G84" s="374"/>
    </row>
    <row r="85" spans="1:9" x14ac:dyDescent="0.2">
      <c r="A85" s="389"/>
      <c r="B85" s="390"/>
      <c r="C85" s="390"/>
      <c r="D85" s="390"/>
      <c r="E85" s="390"/>
      <c r="F85" s="391"/>
      <c r="G85" s="374"/>
    </row>
    <row r="86" spans="1:9" x14ac:dyDescent="0.2">
      <c r="A86" s="392"/>
      <c r="B86" s="393"/>
      <c r="C86" s="393"/>
      <c r="D86" s="393"/>
      <c r="E86" s="393"/>
      <c r="F86" s="394"/>
      <c r="G86" s="375"/>
    </row>
    <row r="87" spans="1:9" x14ac:dyDescent="0.2">
      <c r="A87" s="4"/>
      <c r="B87" s="4"/>
      <c r="C87" s="4"/>
      <c r="D87" s="4"/>
      <c r="E87" s="4"/>
      <c r="F87" s="4"/>
    </row>
    <row r="88" spans="1:9" x14ac:dyDescent="0.2">
      <c r="A88" s="329" t="s">
        <v>15</v>
      </c>
      <c r="B88" s="330"/>
      <c r="C88" s="330"/>
      <c r="D88" s="330"/>
      <c r="E88" s="330"/>
      <c r="F88" s="427"/>
      <c r="G88" s="127" t="s">
        <v>9</v>
      </c>
      <c r="I88" t="s">
        <v>97</v>
      </c>
    </row>
    <row r="89" spans="1:9" ht="21" customHeight="1" x14ac:dyDescent="0.2">
      <c r="A89" s="333"/>
      <c r="B89" s="334"/>
      <c r="C89" s="334"/>
      <c r="D89" s="334"/>
      <c r="E89" s="334"/>
      <c r="F89" s="428"/>
      <c r="G89" s="354" t="s">
        <v>151</v>
      </c>
      <c r="I89" t="s">
        <v>99</v>
      </c>
    </row>
    <row r="90" spans="1:9" x14ac:dyDescent="0.2">
      <c r="A90" s="108" t="s">
        <v>16</v>
      </c>
      <c r="B90" s="101"/>
      <c r="C90" s="101"/>
      <c r="D90" s="101"/>
      <c r="E90" s="101"/>
      <c r="F90" s="101"/>
      <c r="G90" s="354"/>
      <c r="I90" s="353" t="s">
        <v>98</v>
      </c>
    </row>
    <row r="91" spans="1:9" x14ac:dyDescent="0.2">
      <c r="A91" s="429"/>
      <c r="B91" s="430"/>
      <c r="C91" s="430"/>
      <c r="D91" s="430"/>
      <c r="E91" s="430"/>
      <c r="F91" s="430"/>
      <c r="G91" s="354"/>
      <c r="I91" s="353"/>
    </row>
    <row r="92" spans="1:9" x14ac:dyDescent="0.2">
      <c r="A92" s="429"/>
      <c r="B92" s="430"/>
      <c r="C92" s="430"/>
      <c r="D92" s="430"/>
      <c r="E92" s="430"/>
      <c r="F92" s="430"/>
      <c r="G92" s="354"/>
      <c r="I92" t="s">
        <v>100</v>
      </c>
    </row>
    <row r="93" spans="1:9" x14ac:dyDescent="0.2">
      <c r="A93" s="429"/>
      <c r="B93" s="430"/>
      <c r="C93" s="430"/>
      <c r="D93" s="430"/>
      <c r="E93" s="430"/>
      <c r="F93" s="430"/>
      <c r="G93" s="355"/>
      <c r="I93" t="s">
        <v>140</v>
      </c>
    </row>
    <row r="94" spans="1:9" x14ac:dyDescent="0.2">
      <c r="A94" s="429"/>
      <c r="B94" s="430"/>
      <c r="C94" s="430"/>
      <c r="D94" s="430"/>
      <c r="E94" s="430"/>
      <c r="F94" s="430"/>
      <c r="G94" s="127" t="s">
        <v>44</v>
      </c>
      <c r="I94" t="s">
        <v>141</v>
      </c>
    </row>
    <row r="95" spans="1:9" x14ac:dyDescent="0.2">
      <c r="A95" s="429"/>
      <c r="B95" s="430"/>
      <c r="C95" s="430"/>
      <c r="D95" s="430"/>
      <c r="E95" s="430"/>
      <c r="F95" s="430"/>
      <c r="G95" s="433">
        <f>B11+1</f>
        <v>1</v>
      </c>
      <c r="I95" t="s">
        <v>142</v>
      </c>
    </row>
    <row r="96" spans="1:9" x14ac:dyDescent="0.2">
      <c r="A96" s="429"/>
      <c r="B96" s="430"/>
      <c r="C96" s="430"/>
      <c r="D96" s="430"/>
      <c r="E96" s="430"/>
      <c r="F96" s="430"/>
      <c r="G96" s="433"/>
      <c r="I96" t="s">
        <v>164</v>
      </c>
    </row>
    <row r="97" spans="1:9" x14ac:dyDescent="0.2">
      <c r="A97" s="429"/>
      <c r="B97" s="430"/>
      <c r="C97" s="430"/>
      <c r="D97" s="430"/>
      <c r="E97" s="430"/>
      <c r="F97" s="430"/>
      <c r="G97" s="433"/>
      <c r="I97" t="s">
        <v>165</v>
      </c>
    </row>
    <row r="98" spans="1:9" x14ac:dyDescent="0.2">
      <c r="A98" s="429"/>
      <c r="B98" s="430"/>
      <c r="C98" s="430"/>
      <c r="D98" s="430"/>
      <c r="E98" s="430"/>
      <c r="F98" s="430"/>
      <c r="G98" s="433"/>
      <c r="I98" t="s">
        <v>166</v>
      </c>
    </row>
    <row r="99" spans="1:9" x14ac:dyDescent="0.2">
      <c r="A99" s="429"/>
      <c r="B99" s="430"/>
      <c r="C99" s="430"/>
      <c r="D99" s="430"/>
      <c r="E99" s="430"/>
      <c r="F99" s="430"/>
      <c r="G99" s="433"/>
      <c r="I99" t="s">
        <v>167</v>
      </c>
    </row>
    <row r="100" spans="1:9" x14ac:dyDescent="0.2">
      <c r="A100" s="429"/>
      <c r="B100" s="430"/>
      <c r="C100" s="430"/>
      <c r="D100" s="430"/>
      <c r="E100" s="430"/>
      <c r="F100" s="430"/>
      <c r="G100" s="434"/>
      <c r="I100" t="s">
        <v>168</v>
      </c>
    </row>
    <row r="101" spans="1:9" x14ac:dyDescent="0.2">
      <c r="A101" s="429"/>
      <c r="B101" s="430"/>
      <c r="C101" s="430"/>
      <c r="D101" s="430"/>
      <c r="E101" s="430"/>
      <c r="F101" s="430"/>
      <c r="G101" s="66" t="s">
        <v>10</v>
      </c>
      <c r="I101" t="s">
        <v>169</v>
      </c>
    </row>
    <row r="102" spans="1:9" x14ac:dyDescent="0.2">
      <c r="A102" s="429"/>
      <c r="B102" s="430"/>
      <c r="C102" s="430"/>
      <c r="D102" s="430"/>
      <c r="E102" s="430"/>
      <c r="F102" s="430"/>
      <c r="G102" s="435"/>
      <c r="I102" s="69"/>
    </row>
    <row r="103" spans="1:9" x14ac:dyDescent="0.2">
      <c r="A103" s="429"/>
      <c r="B103" s="430"/>
      <c r="C103" s="430"/>
      <c r="D103" s="430"/>
      <c r="E103" s="430"/>
      <c r="F103" s="430"/>
      <c r="G103" s="435"/>
    </row>
    <row r="104" spans="1:9" x14ac:dyDescent="0.2">
      <c r="A104" s="429"/>
      <c r="B104" s="430"/>
      <c r="C104" s="430"/>
      <c r="D104" s="430"/>
      <c r="E104" s="430"/>
      <c r="F104" s="430"/>
      <c r="G104" s="435"/>
    </row>
    <row r="105" spans="1:9" x14ac:dyDescent="0.2">
      <c r="A105" s="429"/>
      <c r="B105" s="430"/>
      <c r="C105" s="430"/>
      <c r="D105" s="430"/>
      <c r="E105" s="430"/>
      <c r="F105" s="430"/>
      <c r="G105" s="435"/>
    </row>
    <row r="106" spans="1:9" x14ac:dyDescent="0.2">
      <c r="A106" s="431"/>
      <c r="B106" s="432"/>
      <c r="C106" s="432"/>
      <c r="D106" s="432"/>
      <c r="E106" s="432"/>
      <c r="F106" s="432"/>
      <c r="G106" s="436"/>
    </row>
    <row r="107" spans="1:9" x14ac:dyDescent="0.2">
      <c r="A107" s="4"/>
      <c r="B107" s="4"/>
      <c r="C107" s="4"/>
      <c r="D107" s="4"/>
      <c r="E107" s="4"/>
      <c r="F107" s="4"/>
      <c r="G107" s="4"/>
    </row>
    <row r="108" spans="1:9" x14ac:dyDescent="0.2">
      <c r="A108" s="448" t="s">
        <v>85</v>
      </c>
      <c r="B108" s="449"/>
      <c r="C108" s="449"/>
      <c r="D108" s="449"/>
      <c r="E108" s="449"/>
      <c r="F108" s="450"/>
      <c r="G108" s="132" t="s">
        <v>9</v>
      </c>
      <c r="I108" t="s">
        <v>101</v>
      </c>
    </row>
    <row r="109" spans="1:9" ht="13" customHeight="1" x14ac:dyDescent="0.2">
      <c r="A109" s="451"/>
      <c r="B109" s="452"/>
      <c r="C109" s="452"/>
      <c r="D109" s="452"/>
      <c r="E109" s="452"/>
      <c r="F109" s="453"/>
      <c r="G109" s="354" t="s">
        <v>151</v>
      </c>
      <c r="I109" s="324" t="s">
        <v>112</v>
      </c>
    </row>
    <row r="110" spans="1:9" x14ac:dyDescent="0.2">
      <c r="A110" s="454"/>
      <c r="B110" s="455"/>
      <c r="C110" s="455"/>
      <c r="D110" s="455"/>
      <c r="E110" s="455"/>
      <c r="F110" s="456"/>
      <c r="G110" s="354"/>
      <c r="I110" s="324"/>
    </row>
    <row r="111" spans="1:9" x14ac:dyDescent="0.2">
      <c r="A111" s="457"/>
      <c r="B111" s="458"/>
      <c r="C111" s="458"/>
      <c r="D111" s="458"/>
      <c r="E111" s="458"/>
      <c r="F111" s="459"/>
      <c r="G111" s="354"/>
    </row>
    <row r="112" spans="1:9" ht="15" customHeight="1" x14ac:dyDescent="0.2">
      <c r="A112" s="457"/>
      <c r="B112" s="458"/>
      <c r="C112" s="458"/>
      <c r="D112" s="458"/>
      <c r="E112" s="458"/>
      <c r="F112" s="459"/>
      <c r="G112" s="354"/>
      <c r="I112" s="69" t="s">
        <v>109</v>
      </c>
    </row>
    <row r="113" spans="1:9" ht="17" x14ac:dyDescent="0.2">
      <c r="A113" s="457"/>
      <c r="B113" s="458"/>
      <c r="C113" s="458"/>
      <c r="D113" s="458"/>
      <c r="E113" s="458"/>
      <c r="F113" s="459"/>
      <c r="G113" s="354"/>
      <c r="I113" s="69" t="s">
        <v>108</v>
      </c>
    </row>
    <row r="114" spans="1:9" ht="17" x14ac:dyDescent="0.2">
      <c r="A114" s="457"/>
      <c r="B114" s="458"/>
      <c r="C114" s="458"/>
      <c r="D114" s="458"/>
      <c r="E114" s="458"/>
      <c r="F114" s="459"/>
      <c r="G114" s="355"/>
      <c r="I114" s="69" t="s">
        <v>110</v>
      </c>
    </row>
    <row r="115" spans="1:9" ht="17" x14ac:dyDescent="0.2">
      <c r="A115" s="457"/>
      <c r="B115" s="458"/>
      <c r="C115" s="458"/>
      <c r="D115" s="458"/>
      <c r="E115" s="458"/>
      <c r="F115" s="459"/>
      <c r="G115" s="127" t="s">
        <v>44</v>
      </c>
      <c r="I115" s="69" t="s">
        <v>125</v>
      </c>
    </row>
    <row r="116" spans="1:9" x14ac:dyDescent="0.2">
      <c r="A116" s="457"/>
      <c r="B116" s="458"/>
      <c r="C116" s="458"/>
      <c r="D116" s="458"/>
      <c r="E116" s="458"/>
      <c r="F116" s="459"/>
      <c r="G116" s="433">
        <f>B11+10</f>
        <v>10</v>
      </c>
    </row>
    <row r="117" spans="1:9" x14ac:dyDescent="0.2">
      <c r="A117" s="457"/>
      <c r="B117" s="458"/>
      <c r="C117" s="458"/>
      <c r="D117" s="458"/>
      <c r="E117" s="458"/>
      <c r="F117" s="459"/>
      <c r="G117" s="433"/>
    </row>
    <row r="118" spans="1:9" x14ac:dyDescent="0.2">
      <c r="A118" s="457"/>
      <c r="B118" s="458"/>
      <c r="C118" s="458"/>
      <c r="D118" s="458"/>
      <c r="E118" s="458"/>
      <c r="F118" s="459"/>
      <c r="G118" s="433"/>
      <c r="I118" t="s">
        <v>107</v>
      </c>
    </row>
    <row r="119" spans="1:9" x14ac:dyDescent="0.2">
      <c r="A119" s="460" t="s">
        <v>83</v>
      </c>
      <c r="B119" s="461"/>
      <c r="C119" s="461"/>
      <c r="D119" s="461"/>
      <c r="E119" s="461"/>
      <c r="F119" s="462"/>
      <c r="G119" s="433"/>
    </row>
    <row r="120" spans="1:9" x14ac:dyDescent="0.2">
      <c r="A120" s="457"/>
      <c r="B120" s="458"/>
      <c r="C120" s="458"/>
      <c r="D120" s="458"/>
      <c r="E120" s="458"/>
      <c r="F120" s="459"/>
      <c r="G120" s="433"/>
    </row>
    <row r="121" spans="1:9" x14ac:dyDescent="0.2">
      <c r="A121" s="457"/>
      <c r="B121" s="458"/>
      <c r="C121" s="458"/>
      <c r="D121" s="458"/>
      <c r="E121" s="458"/>
      <c r="F121" s="459"/>
      <c r="G121" s="434"/>
      <c r="I121" t="s">
        <v>138</v>
      </c>
    </row>
    <row r="122" spans="1:9" x14ac:dyDescent="0.2">
      <c r="A122" s="457"/>
      <c r="B122" s="458"/>
      <c r="C122" s="458"/>
      <c r="D122" s="458"/>
      <c r="E122" s="458"/>
      <c r="F122" s="459"/>
      <c r="G122" s="66" t="s">
        <v>10</v>
      </c>
      <c r="I122" s="111" t="s">
        <v>135</v>
      </c>
    </row>
    <row r="123" spans="1:9" x14ac:dyDescent="0.2">
      <c r="A123" s="457"/>
      <c r="B123" s="458"/>
      <c r="C123" s="458"/>
      <c r="D123" s="458"/>
      <c r="E123" s="458"/>
      <c r="F123" s="459"/>
      <c r="G123" s="435"/>
      <c r="I123" s="111" t="s">
        <v>136</v>
      </c>
    </row>
    <row r="124" spans="1:9" x14ac:dyDescent="0.2">
      <c r="A124" s="457"/>
      <c r="B124" s="458"/>
      <c r="C124" s="458"/>
      <c r="D124" s="458"/>
      <c r="E124" s="458"/>
      <c r="F124" s="459"/>
      <c r="G124" s="435"/>
      <c r="I124" s="111" t="s">
        <v>137</v>
      </c>
    </row>
    <row r="125" spans="1:9" x14ac:dyDescent="0.2">
      <c r="A125" s="457"/>
      <c r="B125" s="458"/>
      <c r="C125" s="458"/>
      <c r="D125" s="458"/>
      <c r="E125" s="458"/>
      <c r="F125" s="459"/>
      <c r="G125" s="435"/>
    </row>
    <row r="126" spans="1:9" x14ac:dyDescent="0.2">
      <c r="A126" s="457"/>
      <c r="B126" s="458"/>
      <c r="C126" s="458"/>
      <c r="D126" s="458"/>
      <c r="E126" s="458"/>
      <c r="F126" s="459"/>
      <c r="G126" s="435"/>
    </row>
    <row r="127" spans="1:9" x14ac:dyDescent="0.2">
      <c r="A127" s="457"/>
      <c r="B127" s="458"/>
      <c r="C127" s="458"/>
      <c r="D127" s="458"/>
      <c r="E127" s="458"/>
      <c r="F127" s="459"/>
      <c r="G127" s="435"/>
    </row>
    <row r="128" spans="1:9" x14ac:dyDescent="0.2">
      <c r="A128" s="469"/>
      <c r="B128" s="470"/>
      <c r="C128" s="470"/>
      <c r="D128" s="470"/>
      <c r="E128" s="470"/>
      <c r="F128" s="470"/>
      <c r="G128" s="436"/>
    </row>
    <row r="129" spans="1:9" x14ac:dyDescent="0.2">
      <c r="A129" s="4"/>
      <c r="B129" s="4"/>
      <c r="C129" s="4"/>
      <c r="D129" s="4"/>
      <c r="E129" s="4"/>
      <c r="F129" s="4"/>
      <c r="G129" s="21"/>
    </row>
    <row r="130" spans="1:9" x14ac:dyDescent="0.2">
      <c r="A130" s="410" t="s">
        <v>86</v>
      </c>
      <c r="B130" s="411"/>
      <c r="C130" s="411"/>
      <c r="D130" s="411"/>
      <c r="E130" s="411"/>
      <c r="F130" s="411"/>
      <c r="G130" s="132" t="s">
        <v>9</v>
      </c>
      <c r="I130" t="s">
        <v>111</v>
      </c>
    </row>
    <row r="131" spans="1:9" x14ac:dyDescent="0.2">
      <c r="A131" s="413"/>
      <c r="B131" s="414"/>
      <c r="C131" s="414"/>
      <c r="D131" s="414"/>
      <c r="E131" s="414"/>
      <c r="F131" s="415"/>
      <c r="G131" s="354" t="s">
        <v>151</v>
      </c>
      <c r="I131" s="324" t="s">
        <v>113</v>
      </c>
    </row>
    <row r="132" spans="1:9" x14ac:dyDescent="0.2">
      <c r="A132" s="454"/>
      <c r="B132" s="455"/>
      <c r="C132" s="455"/>
      <c r="D132" s="455"/>
      <c r="E132" s="455"/>
      <c r="F132" s="456"/>
      <c r="G132" s="354"/>
      <c r="I132" s="324"/>
    </row>
    <row r="133" spans="1:9" x14ac:dyDescent="0.2">
      <c r="A133" s="457"/>
      <c r="B133" s="458"/>
      <c r="C133" s="458"/>
      <c r="D133" s="458"/>
      <c r="E133" s="458"/>
      <c r="F133" s="459"/>
      <c r="G133" s="354"/>
    </row>
    <row r="134" spans="1:9" ht="17" x14ac:dyDescent="0.2">
      <c r="A134" s="457"/>
      <c r="B134" s="458"/>
      <c r="C134" s="458"/>
      <c r="D134" s="458"/>
      <c r="E134" s="458"/>
      <c r="F134" s="459"/>
      <c r="G134" s="354"/>
      <c r="I134" s="69" t="s">
        <v>109</v>
      </c>
    </row>
    <row r="135" spans="1:9" ht="34" x14ac:dyDescent="0.2">
      <c r="A135" s="457"/>
      <c r="B135" s="458"/>
      <c r="C135" s="458"/>
      <c r="D135" s="458"/>
      <c r="E135" s="458"/>
      <c r="F135" s="459"/>
      <c r="G135" s="354"/>
      <c r="I135" s="69" t="s">
        <v>114</v>
      </c>
    </row>
    <row r="136" spans="1:9" ht="34" x14ac:dyDescent="0.2">
      <c r="A136" s="457"/>
      <c r="B136" s="458"/>
      <c r="C136" s="458"/>
      <c r="D136" s="458"/>
      <c r="E136" s="458"/>
      <c r="F136" s="459"/>
      <c r="G136" s="355"/>
      <c r="I136" s="69" t="s">
        <v>115</v>
      </c>
    </row>
    <row r="137" spans="1:9" x14ac:dyDescent="0.2">
      <c r="A137" s="457"/>
      <c r="B137" s="458"/>
      <c r="C137" s="458"/>
      <c r="D137" s="458"/>
      <c r="E137" s="458"/>
      <c r="F137" s="459"/>
      <c r="G137" s="127" t="s">
        <v>44</v>
      </c>
    </row>
    <row r="138" spans="1:9" x14ac:dyDescent="0.2">
      <c r="A138" s="457"/>
      <c r="B138" s="458"/>
      <c r="C138" s="458"/>
      <c r="D138" s="458"/>
      <c r="E138" s="458"/>
      <c r="F138" s="459"/>
      <c r="G138" s="433">
        <f>B11+10</f>
        <v>10</v>
      </c>
      <c r="I138" t="s">
        <v>116</v>
      </c>
    </row>
    <row r="139" spans="1:9" ht="17" x14ac:dyDescent="0.2">
      <c r="A139" s="457"/>
      <c r="B139" s="458"/>
      <c r="C139" s="458"/>
      <c r="D139" s="458"/>
      <c r="E139" s="458"/>
      <c r="F139" s="459"/>
      <c r="G139" s="433"/>
      <c r="I139" s="69" t="s">
        <v>117</v>
      </c>
    </row>
    <row r="140" spans="1:9" ht="17" x14ac:dyDescent="0.2">
      <c r="A140" s="457"/>
      <c r="B140" s="458"/>
      <c r="C140" s="458"/>
      <c r="D140" s="458"/>
      <c r="E140" s="458"/>
      <c r="F140" s="459"/>
      <c r="G140" s="433"/>
      <c r="I140" s="69" t="s">
        <v>118</v>
      </c>
    </row>
    <row r="141" spans="1:9" ht="17" x14ac:dyDescent="0.2">
      <c r="A141" s="460" t="s">
        <v>45</v>
      </c>
      <c r="B141" s="461"/>
      <c r="C141" s="461"/>
      <c r="D141" s="461"/>
      <c r="E141" s="461"/>
      <c r="F141" s="462"/>
      <c r="G141" s="433"/>
      <c r="I141" s="69" t="s">
        <v>119</v>
      </c>
    </row>
    <row r="142" spans="1:9" ht="17" x14ac:dyDescent="0.2">
      <c r="A142" s="457"/>
      <c r="B142" s="458"/>
      <c r="C142" s="458"/>
      <c r="D142" s="458"/>
      <c r="E142" s="458"/>
      <c r="F142" s="459"/>
      <c r="G142" s="433"/>
      <c r="I142" s="69" t="s">
        <v>120</v>
      </c>
    </row>
    <row r="143" spans="1:9" ht="17" x14ac:dyDescent="0.2">
      <c r="A143" s="457"/>
      <c r="B143" s="458"/>
      <c r="C143" s="458"/>
      <c r="D143" s="458"/>
      <c r="E143" s="458"/>
      <c r="F143" s="459"/>
      <c r="G143" s="434"/>
      <c r="I143" s="69" t="s">
        <v>121</v>
      </c>
    </row>
    <row r="144" spans="1:9" x14ac:dyDescent="0.2">
      <c r="A144" s="457"/>
      <c r="B144" s="458"/>
      <c r="C144" s="458"/>
      <c r="D144" s="458"/>
      <c r="E144" s="458"/>
      <c r="F144" s="459"/>
      <c r="G144" s="66" t="s">
        <v>10</v>
      </c>
    </row>
    <row r="145" spans="1:9" x14ac:dyDescent="0.2">
      <c r="A145" s="457"/>
      <c r="B145" s="458"/>
      <c r="C145" s="458"/>
      <c r="D145" s="458"/>
      <c r="E145" s="458"/>
      <c r="F145" s="459"/>
      <c r="G145" s="435"/>
      <c r="I145" t="s">
        <v>139</v>
      </c>
    </row>
    <row r="146" spans="1:9" x14ac:dyDescent="0.2">
      <c r="A146" s="457"/>
      <c r="B146" s="458"/>
      <c r="C146" s="458"/>
      <c r="D146" s="458"/>
      <c r="E146" s="458"/>
      <c r="F146" s="459"/>
      <c r="G146" s="435"/>
      <c r="I146" t="s">
        <v>135</v>
      </c>
    </row>
    <row r="147" spans="1:9" x14ac:dyDescent="0.2">
      <c r="A147" s="457"/>
      <c r="B147" s="458"/>
      <c r="C147" s="458"/>
      <c r="D147" s="458"/>
      <c r="E147" s="458"/>
      <c r="F147" s="459"/>
      <c r="G147" s="435"/>
      <c r="I147" t="s">
        <v>136</v>
      </c>
    </row>
    <row r="148" spans="1:9" x14ac:dyDescent="0.2">
      <c r="A148" s="457"/>
      <c r="B148" s="458"/>
      <c r="C148" s="458"/>
      <c r="D148" s="458"/>
      <c r="E148" s="458"/>
      <c r="F148" s="459"/>
      <c r="G148" s="435"/>
      <c r="I148" t="s">
        <v>137</v>
      </c>
    </row>
    <row r="149" spans="1:9" x14ac:dyDescent="0.2">
      <c r="A149" s="457"/>
      <c r="B149" s="458"/>
      <c r="C149" s="458"/>
      <c r="D149" s="458"/>
      <c r="E149" s="458"/>
      <c r="F149" s="459"/>
      <c r="G149" s="435"/>
    </row>
    <row r="150" spans="1:9" x14ac:dyDescent="0.2">
      <c r="A150" s="469"/>
      <c r="B150" s="470"/>
      <c r="C150" s="470"/>
      <c r="D150" s="470"/>
      <c r="E150" s="470"/>
      <c r="F150" s="471"/>
      <c r="G150" s="436"/>
    </row>
    <row r="151" spans="1:9" x14ac:dyDescent="0.2">
      <c r="A151" s="4"/>
      <c r="B151" s="4"/>
      <c r="C151" s="4"/>
      <c r="D151" s="4"/>
      <c r="E151" s="4"/>
      <c r="F151" s="4"/>
      <c r="G151" s="4"/>
    </row>
    <row r="152" spans="1:9" x14ac:dyDescent="0.2">
      <c r="A152" s="4"/>
      <c r="B152" s="4"/>
      <c r="C152" s="4"/>
      <c r="D152" s="4"/>
      <c r="E152" s="4"/>
      <c r="F152" s="4"/>
      <c r="G152" s="4"/>
    </row>
    <row r="153" spans="1:9" x14ac:dyDescent="0.2">
      <c r="A153" s="410" t="s">
        <v>87</v>
      </c>
      <c r="B153" s="411"/>
      <c r="C153" s="411"/>
      <c r="D153" s="411"/>
      <c r="E153" s="411"/>
      <c r="F153" s="412"/>
      <c r="G153" s="124" t="s">
        <v>9</v>
      </c>
      <c r="I153" t="s">
        <v>122</v>
      </c>
    </row>
    <row r="154" spans="1:9" x14ac:dyDescent="0.2">
      <c r="A154" s="413"/>
      <c r="B154" s="414"/>
      <c r="C154" s="414"/>
      <c r="D154" s="414"/>
      <c r="E154" s="414"/>
      <c r="F154" s="415"/>
      <c r="G154" s="416" t="s">
        <v>151</v>
      </c>
      <c r="I154" s="324" t="s">
        <v>123</v>
      </c>
    </row>
    <row r="155" spans="1:9" x14ac:dyDescent="0.2">
      <c r="A155" s="419" t="s">
        <v>46</v>
      </c>
      <c r="B155" s="420"/>
      <c r="C155" s="420"/>
      <c r="D155" s="420"/>
      <c r="E155" s="420"/>
      <c r="F155" s="421"/>
      <c r="G155" s="417"/>
      <c r="I155" s="324"/>
    </row>
    <row r="156" spans="1:9" x14ac:dyDescent="0.2">
      <c r="A156" s="463"/>
      <c r="B156" s="464"/>
      <c r="C156" s="464"/>
      <c r="D156" s="464"/>
      <c r="E156" s="464"/>
      <c r="F156" s="465"/>
      <c r="G156" s="418"/>
    </row>
    <row r="157" spans="1:9" x14ac:dyDescent="0.2">
      <c r="A157" s="463"/>
      <c r="B157" s="464"/>
      <c r="C157" s="464"/>
      <c r="D157" s="464"/>
      <c r="E157" s="464"/>
      <c r="F157" s="465"/>
      <c r="G157" s="133" t="s">
        <v>44</v>
      </c>
      <c r="I157" t="s">
        <v>124</v>
      </c>
    </row>
    <row r="158" spans="1:9" x14ac:dyDescent="0.2">
      <c r="A158" s="463"/>
      <c r="B158" s="464"/>
      <c r="C158" s="464"/>
      <c r="D158" s="464"/>
      <c r="E158" s="464"/>
      <c r="F158" s="465"/>
      <c r="G158" s="384">
        <f>B11+30</f>
        <v>30</v>
      </c>
    </row>
    <row r="159" spans="1:9" x14ac:dyDescent="0.2">
      <c r="A159" s="463"/>
      <c r="B159" s="464"/>
      <c r="C159" s="464"/>
      <c r="D159" s="464"/>
      <c r="E159" s="464"/>
      <c r="F159" s="465"/>
      <c r="G159" s="418"/>
    </row>
    <row r="160" spans="1:9" x14ac:dyDescent="0.2">
      <c r="A160" s="463"/>
      <c r="B160" s="464"/>
      <c r="C160" s="464"/>
      <c r="D160" s="464"/>
      <c r="E160" s="464"/>
      <c r="F160" s="465"/>
      <c r="G160" s="104" t="s">
        <v>10</v>
      </c>
    </row>
    <row r="161" spans="1:9" x14ac:dyDescent="0.2">
      <c r="A161" s="463"/>
      <c r="B161" s="464"/>
      <c r="C161" s="464"/>
      <c r="D161" s="464"/>
      <c r="E161" s="464"/>
      <c r="F161" s="465"/>
      <c r="G161" s="372"/>
    </row>
    <row r="162" spans="1:9" x14ac:dyDescent="0.2">
      <c r="A162" s="463"/>
      <c r="B162" s="464"/>
      <c r="C162" s="464"/>
      <c r="D162" s="464"/>
      <c r="E162" s="464"/>
      <c r="F162" s="465"/>
      <c r="G162" s="372"/>
    </row>
    <row r="163" spans="1:9" x14ac:dyDescent="0.2">
      <c r="A163" s="466"/>
      <c r="B163" s="467"/>
      <c r="C163" s="467"/>
      <c r="D163" s="467"/>
      <c r="E163" s="467"/>
      <c r="F163" s="468"/>
      <c r="G163" s="373"/>
    </row>
    <row r="164" spans="1:9" x14ac:dyDescent="0.2">
      <c r="A164" s="4"/>
      <c r="B164" s="4"/>
      <c r="C164" s="4"/>
      <c r="D164" s="4"/>
      <c r="E164" s="4"/>
      <c r="F164" s="4"/>
      <c r="G164" s="4"/>
    </row>
    <row r="165" spans="1:9" x14ac:dyDescent="0.2">
      <c r="A165" s="410" t="s">
        <v>47</v>
      </c>
      <c r="B165" s="411"/>
      <c r="C165" s="411"/>
      <c r="D165" s="411"/>
      <c r="E165" s="411"/>
      <c r="F165" s="412"/>
      <c r="G165" s="124" t="s">
        <v>9</v>
      </c>
      <c r="I165" t="s">
        <v>126</v>
      </c>
    </row>
    <row r="166" spans="1:9" ht="16" customHeight="1" x14ac:dyDescent="0.2">
      <c r="A166" s="413"/>
      <c r="B166" s="414"/>
      <c r="C166" s="414"/>
      <c r="D166" s="414"/>
      <c r="E166" s="414"/>
      <c r="F166" s="415"/>
      <c r="G166" s="416" t="s">
        <v>151</v>
      </c>
      <c r="I166" s="324" t="s">
        <v>127</v>
      </c>
    </row>
    <row r="167" spans="1:9" x14ac:dyDescent="0.2">
      <c r="A167" s="419"/>
      <c r="B167" s="420"/>
      <c r="C167" s="420"/>
      <c r="D167" s="420"/>
      <c r="E167" s="420"/>
      <c r="F167" s="421"/>
      <c r="G167" s="417"/>
      <c r="I167" s="324"/>
    </row>
    <row r="168" spans="1:9" x14ac:dyDescent="0.2">
      <c r="A168" s="102" t="s">
        <v>72</v>
      </c>
      <c r="B168" s="382" t="s">
        <v>73</v>
      </c>
      <c r="C168" s="383"/>
      <c r="D168" s="364" t="s">
        <v>74</v>
      </c>
      <c r="E168" s="364"/>
      <c r="F168" s="364"/>
      <c r="G168" s="417"/>
      <c r="I168" t="s">
        <v>128</v>
      </c>
    </row>
    <row r="169" spans="1:9" x14ac:dyDescent="0.2">
      <c r="A169" s="103" t="s">
        <v>75</v>
      </c>
      <c r="B169" s="382"/>
      <c r="C169" s="383"/>
      <c r="D169" s="364"/>
      <c r="E169" s="364"/>
      <c r="F169" s="364"/>
      <c r="G169" s="417"/>
      <c r="I169" t="s">
        <v>129</v>
      </c>
    </row>
    <row r="170" spans="1:9" x14ac:dyDescent="0.2">
      <c r="A170" s="103" t="s">
        <v>76</v>
      </c>
      <c r="B170" s="382"/>
      <c r="C170" s="383"/>
      <c r="D170" s="364"/>
      <c r="E170" s="364"/>
      <c r="F170" s="364"/>
      <c r="G170" s="418"/>
      <c r="I170" t="s">
        <v>130</v>
      </c>
    </row>
    <row r="171" spans="1:9" x14ac:dyDescent="0.2">
      <c r="A171" s="103" t="s">
        <v>77</v>
      </c>
      <c r="B171" s="382"/>
      <c r="C171" s="383"/>
      <c r="D171" s="364"/>
      <c r="E171" s="364"/>
      <c r="F171" s="364"/>
      <c r="G171" s="133" t="s">
        <v>44</v>
      </c>
      <c r="I171" t="s">
        <v>131</v>
      </c>
    </row>
    <row r="172" spans="1:9" x14ac:dyDescent="0.2">
      <c r="A172" s="103" t="s">
        <v>78</v>
      </c>
      <c r="B172" s="382"/>
      <c r="C172" s="383"/>
      <c r="D172" s="364"/>
      <c r="E172" s="364"/>
      <c r="F172" s="364"/>
      <c r="G172" s="384">
        <f>B11+30</f>
        <v>30</v>
      </c>
      <c r="I172" t="s">
        <v>132</v>
      </c>
    </row>
    <row r="173" spans="1:9" x14ac:dyDescent="0.2">
      <c r="A173" s="103" t="s">
        <v>79</v>
      </c>
      <c r="B173" s="382"/>
      <c r="C173" s="383"/>
      <c r="D173" s="364"/>
      <c r="E173" s="364"/>
      <c r="F173" s="364"/>
      <c r="G173" s="385"/>
      <c r="I173" t="s">
        <v>133</v>
      </c>
    </row>
    <row r="174" spans="1:9" x14ac:dyDescent="0.2">
      <c r="A174" s="103" t="s">
        <v>80</v>
      </c>
      <c r="B174" s="379"/>
      <c r="C174" s="379"/>
      <c r="D174" s="364"/>
      <c r="E174" s="364"/>
      <c r="F174" s="364"/>
      <c r="G174" s="104" t="s">
        <v>10</v>
      </c>
    </row>
    <row r="175" spans="1:9" x14ac:dyDescent="0.2">
      <c r="A175" s="100"/>
      <c r="B175" s="105"/>
      <c r="C175" s="105"/>
      <c r="D175" s="105"/>
      <c r="E175" s="105"/>
      <c r="F175" s="106"/>
      <c r="G175" s="107"/>
      <c r="I175" t="s">
        <v>134</v>
      </c>
    </row>
    <row r="176" spans="1:9" x14ac:dyDescent="0.2">
      <c r="A176" s="365" t="s">
        <v>48</v>
      </c>
      <c r="B176" s="366"/>
      <c r="C176" s="366"/>
      <c r="D176" s="366"/>
      <c r="E176" s="366"/>
      <c r="F176" s="367"/>
      <c r="G176" s="372"/>
      <c r="I176" t="s">
        <v>135</v>
      </c>
    </row>
    <row r="177" spans="1:9" x14ac:dyDescent="0.2">
      <c r="A177" s="368"/>
      <c r="B177" s="366"/>
      <c r="C177" s="366"/>
      <c r="D177" s="366"/>
      <c r="E177" s="366"/>
      <c r="F177" s="367"/>
      <c r="G177" s="372"/>
      <c r="I177" t="s">
        <v>136</v>
      </c>
    </row>
    <row r="178" spans="1:9" x14ac:dyDescent="0.2">
      <c r="A178" s="369"/>
      <c r="B178" s="370"/>
      <c r="C178" s="370"/>
      <c r="D178" s="370"/>
      <c r="E178" s="370"/>
      <c r="F178" s="371"/>
      <c r="G178" s="373"/>
      <c r="I178" t="s">
        <v>137</v>
      </c>
    </row>
    <row r="179" spans="1:9" x14ac:dyDescent="0.2">
      <c r="A179" s="4"/>
      <c r="B179" s="4"/>
      <c r="C179" s="4"/>
      <c r="D179" s="4"/>
      <c r="E179" s="4"/>
      <c r="F179" s="4"/>
      <c r="G179" s="4"/>
    </row>
    <row r="180" spans="1:9" x14ac:dyDescent="0.2">
      <c r="A180" s="179" t="s">
        <v>81</v>
      </c>
      <c r="B180" s="180"/>
      <c r="C180" s="180"/>
      <c r="D180" s="180"/>
      <c r="E180" s="180"/>
      <c r="F180" s="181"/>
      <c r="G180" s="124" t="s">
        <v>9</v>
      </c>
      <c r="I180" t="s">
        <v>143</v>
      </c>
    </row>
    <row r="181" spans="1:9" ht="28" customHeight="1" x14ac:dyDescent="0.2">
      <c r="A181" s="182"/>
      <c r="B181" s="183"/>
      <c r="C181" s="183"/>
      <c r="D181" s="183"/>
      <c r="E181" s="183"/>
      <c r="F181" s="184"/>
      <c r="G181" s="380" t="s">
        <v>153</v>
      </c>
      <c r="H181" t="s">
        <v>172</v>
      </c>
      <c r="I181" s="112" t="s">
        <v>144</v>
      </c>
    </row>
    <row r="182" spans="1:9" x14ac:dyDescent="0.2">
      <c r="A182" s="94"/>
      <c r="B182" s="95"/>
      <c r="C182" s="95"/>
      <c r="D182" s="88"/>
      <c r="E182" s="88"/>
      <c r="F182" s="89"/>
      <c r="G182" s="381"/>
    </row>
    <row r="183" spans="1:9" x14ac:dyDescent="0.2">
      <c r="A183" s="96"/>
      <c r="B183" s="97"/>
      <c r="C183" s="97"/>
      <c r="D183" s="90"/>
      <c r="E183" s="90"/>
      <c r="F183" s="91"/>
      <c r="G183" s="133" t="s">
        <v>44</v>
      </c>
      <c r="I183" s="324" t="s">
        <v>146</v>
      </c>
    </row>
    <row r="184" spans="1:9" x14ac:dyDescent="0.2">
      <c r="A184" s="96"/>
      <c r="B184" s="97"/>
      <c r="C184" s="97"/>
      <c r="D184" s="90"/>
      <c r="E184" s="90"/>
      <c r="F184" s="91"/>
      <c r="G184" s="384">
        <f>B11+30</f>
        <v>30</v>
      </c>
      <c r="I184" s="324"/>
    </row>
    <row r="185" spans="1:9" x14ac:dyDescent="0.2">
      <c r="A185" s="96"/>
      <c r="B185" s="97"/>
      <c r="C185" s="97"/>
      <c r="D185" s="90"/>
      <c r="E185" s="90"/>
      <c r="F185" s="91"/>
      <c r="G185" s="385"/>
    </row>
    <row r="186" spans="1:9" x14ac:dyDescent="0.2">
      <c r="A186" s="96"/>
      <c r="B186" s="97"/>
      <c r="C186" s="97"/>
      <c r="D186" s="90"/>
      <c r="E186" s="90"/>
      <c r="F186" s="91"/>
      <c r="G186" s="104" t="s">
        <v>10</v>
      </c>
      <c r="I186" t="s">
        <v>145</v>
      </c>
    </row>
    <row r="187" spans="1:9" x14ac:dyDescent="0.2">
      <c r="A187" s="96"/>
      <c r="B187" s="97"/>
      <c r="C187" s="97"/>
      <c r="D187" s="90"/>
      <c r="E187" s="90"/>
      <c r="F187" s="91"/>
      <c r="G187" s="372"/>
    </row>
    <row r="188" spans="1:9" x14ac:dyDescent="0.2">
      <c r="A188" s="96"/>
      <c r="B188" s="97"/>
      <c r="C188" s="97"/>
      <c r="D188" s="90"/>
      <c r="E188" s="90"/>
      <c r="F188" s="91"/>
      <c r="G188" s="372"/>
    </row>
    <row r="189" spans="1:9" x14ac:dyDescent="0.2">
      <c r="A189" s="98"/>
      <c r="B189" s="99"/>
      <c r="C189" s="99"/>
      <c r="D189" s="92"/>
      <c r="E189" s="92"/>
      <c r="F189" s="93"/>
      <c r="G189" s="373"/>
    </row>
    <row r="190" spans="1:9" x14ac:dyDescent="0.2">
      <c r="A190" s="4"/>
      <c r="B190" s="4"/>
      <c r="C190" s="4"/>
      <c r="D190" s="4"/>
      <c r="E190" s="4"/>
      <c r="F190" s="4"/>
      <c r="G190" s="4"/>
    </row>
    <row r="191" spans="1:9" x14ac:dyDescent="0.2">
      <c r="A191" s="447" t="s">
        <v>49</v>
      </c>
      <c r="B191" s="447"/>
      <c r="C191" s="447"/>
      <c r="D191" s="447"/>
      <c r="E191" s="447"/>
      <c r="F191" s="447"/>
      <c r="G191" s="447"/>
    </row>
    <row r="192" spans="1:9" x14ac:dyDescent="0.2">
      <c r="A192" s="159"/>
      <c r="B192" s="159"/>
      <c r="C192" s="159"/>
      <c r="D192" s="159"/>
      <c r="E192" s="159"/>
      <c r="F192" s="159"/>
      <c r="G192" s="159"/>
    </row>
    <row r="193" spans="1:9" x14ac:dyDescent="0.2">
      <c r="A193" s="321" t="s">
        <v>50</v>
      </c>
      <c r="B193" s="322"/>
      <c r="C193" s="322"/>
      <c r="D193" s="322" t="s">
        <v>51</v>
      </c>
      <c r="E193" s="322"/>
      <c r="F193" s="322" t="s">
        <v>52</v>
      </c>
      <c r="G193" s="323"/>
      <c r="I193" t="s">
        <v>147</v>
      </c>
    </row>
    <row r="194" spans="1:9" x14ac:dyDescent="0.2">
      <c r="A194" s="96"/>
      <c r="B194" s="97"/>
      <c r="C194" s="97"/>
      <c r="D194" s="97"/>
      <c r="E194" s="97"/>
      <c r="F194" s="97"/>
      <c r="G194" s="165"/>
    </row>
    <row r="195" spans="1:9" x14ac:dyDescent="0.2">
      <c r="A195" s="96"/>
      <c r="B195" s="97"/>
      <c r="C195" s="97"/>
      <c r="D195" s="97"/>
      <c r="E195" s="97"/>
      <c r="F195" s="97"/>
      <c r="G195" s="165"/>
    </row>
    <row r="196" spans="1:9" x14ac:dyDescent="0.2">
      <c r="A196" s="98"/>
      <c r="B196" s="99"/>
      <c r="C196" s="99"/>
      <c r="D196" s="99"/>
      <c r="E196" s="99"/>
      <c r="F196" s="99"/>
      <c r="G196" s="166"/>
    </row>
    <row r="197" spans="1:9" x14ac:dyDescent="0.2">
      <c r="A197" s="159"/>
      <c r="B197" s="159"/>
      <c r="C197" s="159"/>
      <c r="D197" s="159"/>
      <c r="E197" s="159"/>
      <c r="F197" s="159"/>
      <c r="G197" s="159"/>
      <c r="I197" s="324" t="s">
        <v>148</v>
      </c>
    </row>
    <row r="198" spans="1:9" x14ac:dyDescent="0.2">
      <c r="A198" s="321" t="s">
        <v>175</v>
      </c>
      <c r="B198" s="322"/>
      <c r="C198" s="322"/>
      <c r="D198" s="322"/>
      <c r="E198" s="322"/>
      <c r="F198" s="322"/>
      <c r="G198" s="323"/>
      <c r="I198" s="324"/>
    </row>
    <row r="199" spans="1:9" x14ac:dyDescent="0.2">
      <c r="A199" s="160" t="s">
        <v>178</v>
      </c>
      <c r="B199" s="167"/>
      <c r="C199" s="167" t="s">
        <v>177</v>
      </c>
      <c r="D199" s="167"/>
      <c r="E199" s="167"/>
      <c r="F199" s="167"/>
      <c r="G199" s="161"/>
    </row>
    <row r="200" spans="1:9" x14ac:dyDescent="0.2">
      <c r="A200" s="160" t="s">
        <v>176</v>
      </c>
      <c r="B200" s="167"/>
      <c r="C200" s="167" t="s">
        <v>177</v>
      </c>
      <c r="D200" s="167"/>
      <c r="E200" s="167"/>
      <c r="F200" s="167"/>
      <c r="G200" s="161"/>
    </row>
    <row r="201" spans="1:9" x14ac:dyDescent="0.2">
      <c r="A201" s="162"/>
      <c r="B201" s="163"/>
      <c r="C201" s="163"/>
      <c r="D201" s="163"/>
      <c r="E201" s="163"/>
      <c r="F201" s="163"/>
      <c r="G201" s="164"/>
    </row>
    <row r="202" spans="1:9" x14ac:dyDescent="0.2">
      <c r="A202" s="321" t="s">
        <v>179</v>
      </c>
      <c r="B202" s="322"/>
      <c r="C202" s="322"/>
      <c r="D202" s="322" t="s">
        <v>51</v>
      </c>
      <c r="E202" s="322"/>
      <c r="F202" s="322" t="s">
        <v>52</v>
      </c>
      <c r="G202" s="323"/>
    </row>
    <row r="203" spans="1:9" x14ac:dyDescent="0.2">
      <c r="A203" s="168"/>
      <c r="B203" s="90"/>
      <c r="C203" s="90"/>
      <c r="D203" s="90"/>
      <c r="E203" s="90"/>
      <c r="F203" s="90"/>
      <c r="G203" s="91"/>
    </row>
    <row r="204" spans="1:9" x14ac:dyDescent="0.2">
      <c r="A204" s="168"/>
      <c r="B204" s="90"/>
      <c r="C204" s="90"/>
      <c r="D204" s="90"/>
      <c r="E204" s="90"/>
      <c r="F204" s="90"/>
      <c r="G204" s="91"/>
    </row>
    <row r="205" spans="1:9" x14ac:dyDescent="0.2">
      <c r="A205" s="169"/>
      <c r="B205" s="92"/>
      <c r="C205" s="92"/>
      <c r="D205" s="92"/>
      <c r="E205" s="92"/>
      <c r="F205" s="92"/>
      <c r="G205" s="93"/>
    </row>
  </sheetData>
  <sheetProtection password="CC9A" sheet="1" objects="1" scenarios="1"/>
  <mergeCells count="135">
    <mergeCell ref="A191:G191"/>
    <mergeCell ref="A193:C193"/>
    <mergeCell ref="D193:E193"/>
    <mergeCell ref="F193:G193"/>
    <mergeCell ref="I109:I110"/>
    <mergeCell ref="A108:F109"/>
    <mergeCell ref="G109:G114"/>
    <mergeCell ref="A110:F118"/>
    <mergeCell ref="G116:G121"/>
    <mergeCell ref="A119:F119"/>
    <mergeCell ref="A156:F163"/>
    <mergeCell ref="G158:G159"/>
    <mergeCell ref="G161:G163"/>
    <mergeCell ref="A120:F128"/>
    <mergeCell ref="G123:G128"/>
    <mergeCell ref="A130:F131"/>
    <mergeCell ref="A132:F140"/>
    <mergeCell ref="G138:G143"/>
    <mergeCell ref="A141:F141"/>
    <mergeCell ref="A142:F150"/>
    <mergeCell ref="G145:G150"/>
    <mergeCell ref="A153:F154"/>
    <mergeCell ref="G154:G156"/>
    <mergeCell ref="A155:F155"/>
    <mergeCell ref="I22:I23"/>
    <mergeCell ref="I26:I27"/>
    <mergeCell ref="A68:F68"/>
    <mergeCell ref="B69:C69"/>
    <mergeCell ref="D69:F69"/>
    <mergeCell ref="D70:F70"/>
    <mergeCell ref="D71:F71"/>
    <mergeCell ref="A88:F89"/>
    <mergeCell ref="G89:G93"/>
    <mergeCell ref="A91:F106"/>
    <mergeCell ref="G95:G100"/>
    <mergeCell ref="G102:G106"/>
    <mergeCell ref="D72:F72"/>
    <mergeCell ref="D73:F73"/>
    <mergeCell ref="A75:F75"/>
    <mergeCell ref="C76:D76"/>
    <mergeCell ref="E76:F76"/>
    <mergeCell ref="G34:G50"/>
    <mergeCell ref="A51:F51"/>
    <mergeCell ref="A52:F52"/>
    <mergeCell ref="G52:G58"/>
    <mergeCell ref="A53:F53"/>
    <mergeCell ref="A54:F54"/>
    <mergeCell ref="A55:F55"/>
    <mergeCell ref="G184:G185"/>
    <mergeCell ref="G187:G189"/>
    <mergeCell ref="A26:D26"/>
    <mergeCell ref="E26:F26"/>
    <mergeCell ref="A27:D27"/>
    <mergeCell ref="E27:F27"/>
    <mergeCell ref="A82:F82"/>
    <mergeCell ref="A83:F86"/>
    <mergeCell ref="A33:F33"/>
    <mergeCell ref="A57:F57"/>
    <mergeCell ref="A58:F58"/>
    <mergeCell ref="A60:F60"/>
    <mergeCell ref="A34:F50"/>
    <mergeCell ref="D173:F173"/>
    <mergeCell ref="A165:F166"/>
    <mergeCell ref="G166:G170"/>
    <mergeCell ref="A167:F167"/>
    <mergeCell ref="B168:C168"/>
    <mergeCell ref="D168:F168"/>
    <mergeCell ref="B169:C169"/>
    <mergeCell ref="D169:F169"/>
    <mergeCell ref="B170:C170"/>
    <mergeCell ref="D170:F170"/>
    <mergeCell ref="B171:C171"/>
    <mergeCell ref="E29:F29"/>
    <mergeCell ref="A31:F32"/>
    <mergeCell ref="D174:F174"/>
    <mergeCell ref="A176:F178"/>
    <mergeCell ref="G176:G178"/>
    <mergeCell ref="G76:G86"/>
    <mergeCell ref="A56:F56"/>
    <mergeCell ref="B174:C174"/>
    <mergeCell ref="A180:F181"/>
    <mergeCell ref="G181:G182"/>
    <mergeCell ref="D171:F171"/>
    <mergeCell ref="B172:C172"/>
    <mergeCell ref="D172:F172"/>
    <mergeCell ref="G172:G173"/>
    <mergeCell ref="B173:C173"/>
    <mergeCell ref="F16:G16"/>
    <mergeCell ref="F17:G17"/>
    <mergeCell ref="F18:G18"/>
    <mergeCell ref="A25:D25"/>
    <mergeCell ref="E25:F25"/>
    <mergeCell ref="G25:G26"/>
    <mergeCell ref="I183:I184"/>
    <mergeCell ref="I197:I198"/>
    <mergeCell ref="A28:D28"/>
    <mergeCell ref="E28:F28"/>
    <mergeCell ref="I78:I79"/>
    <mergeCell ref="G61:G63"/>
    <mergeCell ref="G64:G66"/>
    <mergeCell ref="I31:I33"/>
    <mergeCell ref="I68:I70"/>
    <mergeCell ref="I131:I132"/>
    <mergeCell ref="I154:I155"/>
    <mergeCell ref="I166:I167"/>
    <mergeCell ref="I61:I66"/>
    <mergeCell ref="I80:I81"/>
    <mergeCell ref="I90:I91"/>
    <mergeCell ref="G131:G136"/>
    <mergeCell ref="G28:G29"/>
    <mergeCell ref="A29:D29"/>
    <mergeCell ref="A198:C198"/>
    <mergeCell ref="D198:E198"/>
    <mergeCell ref="F198:G198"/>
    <mergeCell ref="A202:C202"/>
    <mergeCell ref="D202:E202"/>
    <mergeCell ref="F202:G202"/>
    <mergeCell ref="I71:I74"/>
    <mergeCell ref="A1:H2"/>
    <mergeCell ref="D15:E15"/>
    <mergeCell ref="D16:E16"/>
    <mergeCell ref="B17:C17"/>
    <mergeCell ref="B18:C18"/>
    <mergeCell ref="A21:F24"/>
    <mergeCell ref="G22:G23"/>
    <mergeCell ref="D11:E11"/>
    <mergeCell ref="F11:G11"/>
    <mergeCell ref="D12:E12"/>
    <mergeCell ref="B13:C13"/>
    <mergeCell ref="D13:E13"/>
    <mergeCell ref="B14:C14"/>
    <mergeCell ref="D14:E14"/>
    <mergeCell ref="F13:G13"/>
    <mergeCell ref="F14:G14"/>
    <mergeCell ref="F15:G15"/>
  </mergeCells>
  <phoneticPr fontId="1" type="noConversion"/>
  <pageMargins left="0.75" right="0.75" top="1" bottom="1" header="0.5" footer="0.5"/>
  <pageSetup scale="89" orientation="portrait" horizontalDpi="4294967292" verticalDpi="4294967292"/>
  <colBreaks count="1" manualBreakCount="1">
    <brk id="7"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QAF-109 SCAR</vt:lpstr>
      <vt:lpstr>Instructions on how to fill out</vt:lpstr>
      <vt:lpstr>'QAF-109 SCAR'!Print_Area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Perla Rodriguez</dc:creator>
  <cp:lastModifiedBy>Diana Doncet</cp:lastModifiedBy>
  <cp:lastPrinted>2017-03-31T12:05:15Z</cp:lastPrinted>
  <dcterms:created xsi:type="dcterms:W3CDTF">2012-12-11T14:59:37Z</dcterms:created>
  <dcterms:modified xsi:type="dcterms:W3CDTF">2018-10-10T16:42:20Z</dcterms:modified>
</cp:coreProperties>
</file>